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5570" windowHeight="12510"/>
  </bookViews>
  <sheets>
    <sheet name="КПК0813104" sheetId="2" r:id="rId1"/>
  </sheets>
  <definedNames>
    <definedName name="_xlnm.Print_Area" localSheetId="0">КПК0813104!$A$1:$BL$98</definedName>
  </definedNames>
  <calcPr calcId="145621" iterateDelta="1E-4"/>
</workbook>
</file>

<file path=xl/calcChain.xml><?xml version="1.0" encoding="utf-8"?>
<calcChain xmlns="http://schemas.openxmlformats.org/spreadsheetml/2006/main">
  <c r="AJ60" i="2" l="1"/>
  <c r="AB60" i="2"/>
  <c r="BE81" i="2" l="1"/>
  <c r="AR59" i="2"/>
  <c r="AK51" i="2"/>
  <c r="AC51" i="2"/>
  <c r="AS50" i="2"/>
  <c r="AS49" i="2"/>
  <c r="AS51" i="2" s="1"/>
  <c r="BE80" i="2"/>
  <c r="BE76" i="2"/>
  <c r="BE75" i="2"/>
  <c r="BE74" i="2"/>
  <c r="BE73" i="2"/>
  <c r="BE72" i="2"/>
  <c r="BE71" i="2"/>
  <c r="BE68" i="2"/>
  <c r="BE67" i="2"/>
  <c r="AR60" i="2"/>
</calcChain>
</file>

<file path=xl/sharedStrings.xml><?xml version="1.0" encoding="utf-8"?>
<sst xmlns="http://schemas.openxmlformats.org/spreadsheetml/2006/main" count="169" uniqueCount="116">
  <si>
    <t>ЗАТВЕРДЖЕНО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</si>
  <si>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</si>
  <si>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</si>
  <si>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</si>
  <si>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</si>
  <si>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</si>
  <si>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</si>
  <si>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</si>
  <si>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</si>
  <si>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</si>
  <si>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</si>
  <si>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</si>
  <si>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</si>
  <si>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</si>
  <si>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</si>
  <si>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</si>
  <si>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</si>
  <si>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</si>
  <si>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</si>
  <si>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</si>
  <si>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</si>
  <si>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</si>
  <si>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</si>
  <si>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</si>
  <si>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</si>
  <si>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</si>
  <si>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</si>
  <si>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</si>
  <si>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</si>
  <si>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</si>
  <si>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</si>
  <si>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</si>
  <si>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</si>
  <si>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</si>
  <si>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</si>
  <si>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</si>
  <si>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</si>
  <si>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</si>
  <si>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</si>
  <si>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</si>
  <si>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</si>
  <si>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</si>
  <si>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</si>
  <si>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</si>
  <si>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</si>
  <si>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</si>
  <si>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</si>
  <si>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</si>
  <si>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</si>
  <si>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</si>
  <si>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</si>
  <si>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</si>
  <si>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</si>
  <si>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</si>
  <si>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</si>
  <si>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</si>
  <si>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</si>
  <si>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</si>
  <si>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</si>
  <si>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</si>
  <si>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</si>
  <si>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Забезпечення соціальними послугами за місцем проживання громадян, які не здатні до самообслуговування та з зв’язку похилим віком, хворобою, інвалідністю</t>
  </si>
  <si>
    <t>Затрат</t>
  </si>
  <si>
    <t>кількість відділень</t>
  </si>
  <si>
    <t>структура</t>
  </si>
  <si>
    <t>кількість штатних одиниць персоналу</t>
  </si>
  <si>
    <t>штатний розпис</t>
  </si>
  <si>
    <t>Продукту</t>
  </si>
  <si>
    <t>чисельність осіб, які потребують соціального обслуговування (надання соціальних послуг)</t>
  </si>
  <si>
    <t>осіб</t>
  </si>
  <si>
    <t>внутрішній облік</t>
  </si>
  <si>
    <t>чисельність осіб, забезпечених соціальним обслуговуванням (наданням соціальних послуг)</t>
  </si>
  <si>
    <t>в т.ч. у відділенні соціальної допомоги вдома</t>
  </si>
  <si>
    <t>в т.ч. у відділенні адресної допомоги</t>
  </si>
  <si>
    <t>в т.ч. у відділенні денного  перебування</t>
  </si>
  <si>
    <t>в т.ч. у стаціонарному відділенні</t>
  </si>
  <si>
    <t>Ефективності</t>
  </si>
  <si>
    <t>чисельність обслуговуваних на 1 штатну одиницю професіонала, фахівця та робітника, які надають соціальні послуги</t>
  </si>
  <si>
    <t>Розрахунок (чисельність осіб забезпечених соціальним обслуговуванням/ кількість штатних одиниць)</t>
  </si>
  <si>
    <t>середні витрати на соціальне обслуговування (надання соціальних послуг) 1 особи територіальним центром</t>
  </si>
  <si>
    <t>Розрахунок (видатки загального фонду/ чисельність осіб забезпечених соціальним обслуговуванням)</t>
  </si>
  <si>
    <t>Якості</t>
  </si>
  <si>
    <t>відсоток осіб, охоплених соціальним обслуговуванням, до загальної чисельності осіб, які потребують соціальних послуг</t>
  </si>
  <si>
    <t>Розрахунок (чисельність осіб, які потребують соціального обслуговування/ чисельність осіб забезпечених соціальним обслуговуванням *100)</t>
  </si>
  <si>
    <t>Надання соціальних послуг, зокрема стаціонарного догляду, догляду вдома, денного догляду, громадянам похилого віку, інвалідам та дітям-інвалідам в установах соціального обслуговування системи органів праці та соціального захисту населення</t>
  </si>
  <si>
    <t>0800000</t>
  </si>
  <si>
    <t>ФУ Ніжинської МР</t>
  </si>
  <si>
    <t>Начальник  фінансового управління</t>
  </si>
  <si>
    <t>Л.В. Писаренко</t>
  </si>
  <si>
    <t>гривень</t>
  </si>
  <si>
    <t>бюджетної програми місцевого бюджету на 2019  рік</t>
  </si>
  <si>
    <t>0813104</t>
  </si>
  <si>
    <t>Управління праці та соціального захисту населення Ніжинської міської ради</t>
  </si>
  <si>
    <t>0810000</t>
  </si>
  <si>
    <t>1020</t>
  </si>
  <si>
    <t>Наказ</t>
  </si>
  <si>
    <t>забезпечення ефективної державної соціальної підтримки населення</t>
  </si>
  <si>
    <t xml:space="preserve">Облаштування та оснащення комфортного простору для слухачів "Університету третього віку" </t>
  </si>
  <si>
    <t>Облаштування та оснащення комфортного простору для слухачів "Університету третього віку"</t>
  </si>
  <si>
    <t>кошторис</t>
  </si>
  <si>
    <t xml:space="preserve">Програма реалізації громадського бюджету(бюджету участі) міста Ніжина на 2017-2021 роки - "Університет третього віку" на базі Територіального центру соціального обслуговування  (облаштування та оснащення комфортного простору для слухачів)  </t>
  </si>
  <si>
    <t>кількість предметів які необхідні для облаштування та оснащення комфортного простору для слухачів "Університету третього віку"</t>
  </si>
  <si>
    <t>витрати на "Університет третього віку"</t>
  </si>
  <si>
    <t>кількість предметів забезпечених для облаштування та оснащення простору для слухачів "Університету третього віку"</t>
  </si>
  <si>
    <t>Розрахунок витрати на "Університет третього віку"/ кількість предметів забезпечених для облаштування та оснащення простору для слухачів "Університету третього віку")</t>
  </si>
  <si>
    <t>Розрахунок (кількість предметів які необхідні для облаштування та оснащення простору/ кількість предметів  забезпечених для облаштування та оснащення простору *100)</t>
  </si>
  <si>
    <t>відсоток забезпеченості  предметами для облаштування та оснащення комфортного простору для слухачів "Університету третього віку"</t>
  </si>
  <si>
    <t xml:space="preserve"> В.М.Кулініч</t>
  </si>
  <si>
    <t xml:space="preserve">середні витрати на облаштування та оснащення простору для слухачів  "Університету третього віку"  </t>
  </si>
  <si>
    <t xml:space="preserve"> Управління праці та соціального захисту населення Ніжинської міської ради Чернігівської області</t>
  </si>
  <si>
    <t>одиниць</t>
  </si>
  <si>
    <t>грн</t>
  </si>
  <si>
    <t>%</t>
  </si>
  <si>
    <t xml:space="preserve">Закони України «Про місцеве самоврядування в Україні", "Про  соціальні  послуги", положення  про  територіальний центр  соціального обслуговування (надання  соціальних  послуг), Рішення  Ніжинської міської ради від 16.01.2019 №7-50/2019; Рішення Ніжинської міської ради №7-53/2019 від 27.03.2019 р.; Рішення Ніжинської міської ради №3-54/2019 від 24.04.2019р.      </t>
  </si>
  <si>
    <t>06.05.2019 року №29</t>
  </si>
  <si>
    <t>Начальник управління праці та соціального захисту населення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</si>
</sst>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b/>
      <sz val="10"/>
      <name val="Arial Cyr"/>
      <charset val="204"/>
    </font>
    <font>
      <sz val="8"/>
      <name val="Arial Cyr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4" fontId="7" fillId="0" borderId="0" xfId="0" applyNumberFormat="1" applyFont="1" applyBorder="1" applyAlignment="1">
      <alignment horizontal="center" vertical="center"/>
    </xf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7" fillId="0" borderId="8" xfId="0" applyNumberFormat="1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left" vertical="top" wrapText="1"/>
    </xf>
    <xf numFmtId="0" fontId="1" fillId="0" borderId="9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15" fillId="0" borderId="0" xfId="0" applyFont="1" applyAlignment="1">
      <alignment horizontal="left" vertical="center" wrapText="1"/>
    </xf>
  </cellXfs>
  <cellStyles count="1">
    <cellStyle name="Обычный" xfId="0" builtinId="0"/>
  </cellStyles>
  <dxfs count="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98"/>
  <sheetViews>
    <sheetView tabSelected="1" view="pageBreakPreview" zoomScaleNormal="100" zoomScaleSheetLayoutView="100" workbookViewId="0">
      <selection activeCell="V5" sqref="V5"/>
    </sheetView>
  </sheetViews>
  <sheetFormatPr defaultColWidth="8.8554687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8.85546875" style="1"/>
  </cols>
  <sheetData>
    <row r="1" spans="1:64" ht="35.25" customHeight="1" x14ac:dyDescent="0.2">
      <c r="AO1" s="89" t="s">
        <v>39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</row>
    <row r="2" spans="1:64" ht="15.95" customHeight="1" x14ac:dyDescent="0.2">
      <c r="AO2" s="54" t="s">
        <v>0</v>
      </c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</row>
    <row r="3" spans="1:64" ht="15" customHeight="1" x14ac:dyDescent="0.2">
      <c r="AO3" s="54" t="s">
        <v>95</v>
      </c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</row>
    <row r="4" spans="1:64" ht="27.75" customHeight="1" x14ac:dyDescent="0.2">
      <c r="AO4" s="32" t="s">
        <v>109</v>
      </c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</row>
    <row r="5" spans="1:64" x14ac:dyDescent="0.2">
      <c r="AO5" s="56" t="s">
        <v>23</v>
      </c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</row>
    <row r="6" spans="1:64" ht="2.25" customHeight="1" x14ac:dyDescent="0.2"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</row>
    <row r="7" spans="1:64" ht="15.95" customHeight="1" x14ac:dyDescent="0.2">
      <c r="AO7" s="119" t="s">
        <v>114</v>
      </c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</row>
    <row r="8" spans="1:64" ht="3.75" customHeight="1" x14ac:dyDescent="0.2"/>
    <row r="9" spans="1:64" hidden="1" x14ac:dyDescent="0.2"/>
    <row r="10" spans="1:64" ht="15.75" customHeight="1" x14ac:dyDescent="0.2">
      <c r="A10" s="61" t="s">
        <v>24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</row>
    <row r="11" spans="1:64" ht="15.75" customHeight="1" x14ac:dyDescent="0.2">
      <c r="A11" s="61" t="s">
        <v>90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</row>
    <row r="12" spans="1:64" ht="1.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64" ht="18.75" customHeight="1" x14ac:dyDescent="0.2">
      <c r="A13" s="62" t="s">
        <v>58</v>
      </c>
      <c r="B13" s="62"/>
      <c r="C13" s="13"/>
      <c r="D13" s="58" t="s">
        <v>85</v>
      </c>
      <c r="E13" s="59"/>
      <c r="F13" s="59"/>
      <c r="G13" s="59"/>
      <c r="H13" s="59"/>
      <c r="I13" s="59"/>
      <c r="J13" s="59"/>
      <c r="K13" s="13"/>
      <c r="L13" s="41" t="s">
        <v>92</v>
      </c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</row>
    <row r="14" spans="1:64" ht="15.95" customHeight="1" x14ac:dyDescent="0.2">
      <c r="A14" s="6"/>
      <c r="B14" s="6"/>
      <c r="C14" s="6"/>
      <c r="D14" s="57" t="s">
        <v>40</v>
      </c>
      <c r="E14" s="57"/>
      <c r="F14" s="57"/>
      <c r="G14" s="57"/>
      <c r="H14" s="57"/>
      <c r="I14" s="57"/>
      <c r="J14" s="57"/>
      <c r="K14" s="6"/>
      <c r="L14" s="42" t="s">
        <v>1</v>
      </c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</row>
    <row r="15" spans="1:64" ht="6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</row>
    <row r="16" spans="1:64" ht="18" customHeight="1" x14ac:dyDescent="0.2">
      <c r="A16" s="62" t="s">
        <v>7</v>
      </c>
      <c r="B16" s="62"/>
      <c r="C16" s="13"/>
      <c r="D16" s="58" t="s">
        <v>93</v>
      </c>
      <c r="E16" s="59"/>
      <c r="F16" s="59"/>
      <c r="G16" s="59"/>
      <c r="H16" s="59"/>
      <c r="I16" s="59"/>
      <c r="J16" s="59"/>
      <c r="K16" s="13"/>
      <c r="L16" s="41" t="s">
        <v>92</v>
      </c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</row>
    <row r="17" spans="1:79" ht="15.95" customHeight="1" x14ac:dyDescent="0.2">
      <c r="A17" s="6"/>
      <c r="B17" s="6"/>
      <c r="C17" s="6"/>
      <c r="D17" s="57" t="s">
        <v>40</v>
      </c>
      <c r="E17" s="57"/>
      <c r="F17" s="57"/>
      <c r="G17" s="57"/>
      <c r="H17" s="57"/>
      <c r="I17" s="57"/>
      <c r="J17" s="57"/>
      <c r="K17" s="6"/>
      <c r="L17" s="42" t="s">
        <v>2</v>
      </c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</row>
    <row r="18" spans="1:79" ht="6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</row>
    <row r="19" spans="1:79" ht="31.15" customHeight="1" x14ac:dyDescent="0.2">
      <c r="A19" s="62" t="s">
        <v>59</v>
      </c>
      <c r="B19" s="62"/>
      <c r="C19" s="13"/>
      <c r="D19" s="58" t="s">
        <v>91</v>
      </c>
      <c r="E19" s="59"/>
      <c r="F19" s="59"/>
      <c r="G19" s="59"/>
      <c r="H19" s="59"/>
      <c r="I19" s="59"/>
      <c r="J19" s="59"/>
      <c r="K19" s="13"/>
      <c r="L19" s="58" t="s">
        <v>94</v>
      </c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41" t="s">
        <v>60</v>
      </c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</row>
    <row r="20" spans="1:79" ht="16.5" customHeight="1" x14ac:dyDescent="0.2">
      <c r="A20" s="6"/>
      <c r="B20" s="6"/>
      <c r="C20" s="6"/>
      <c r="D20" s="94" t="s">
        <v>40</v>
      </c>
      <c r="E20" s="94"/>
      <c r="F20" s="94"/>
      <c r="G20" s="94"/>
      <c r="H20" s="94"/>
      <c r="I20" s="94"/>
      <c r="J20" s="94"/>
      <c r="K20" s="6"/>
      <c r="L20" s="42" t="s">
        <v>25</v>
      </c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 t="s">
        <v>3</v>
      </c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</row>
    <row r="21" spans="1:79" ht="6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</row>
    <row r="22" spans="1:79" ht="16.5" customHeight="1" x14ac:dyDescent="0.2">
      <c r="A22" s="43" t="s">
        <v>55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4">
        <v>5801100</v>
      </c>
      <c r="V22" s="44"/>
      <c r="W22" s="44"/>
      <c r="X22" s="44"/>
      <c r="Y22" s="44"/>
      <c r="Z22" s="44"/>
      <c r="AA22" s="44"/>
      <c r="AB22" s="44"/>
      <c r="AC22" s="44"/>
      <c r="AD22" s="44"/>
      <c r="AE22" s="90" t="s">
        <v>56</v>
      </c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44">
        <v>5623100</v>
      </c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5" t="s">
        <v>27</v>
      </c>
      <c r="BE22" s="45"/>
      <c r="BF22" s="45"/>
      <c r="BG22" s="45"/>
      <c r="BH22" s="45"/>
      <c r="BI22" s="45"/>
      <c r="BJ22" s="45"/>
      <c r="BK22" s="45"/>
      <c r="BL22" s="45"/>
    </row>
    <row r="23" spans="1:79" ht="14.25" customHeight="1" x14ac:dyDescent="0.2">
      <c r="A23" s="45" t="s">
        <v>26</v>
      </c>
      <c r="B23" s="45"/>
      <c r="C23" s="45"/>
      <c r="D23" s="45"/>
      <c r="E23" s="45"/>
      <c r="F23" s="45"/>
      <c r="G23" s="45"/>
      <c r="H23" s="45"/>
      <c r="I23" s="44">
        <v>178000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5" t="s">
        <v>28</v>
      </c>
      <c r="U23" s="45"/>
      <c r="V23" s="45"/>
      <c r="W23" s="45"/>
      <c r="X23" s="9"/>
      <c r="Y23" s="9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10"/>
      <c r="AO23" s="10"/>
      <c r="AP23" s="10"/>
      <c r="AQ23" s="10"/>
      <c r="AR23" s="10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10"/>
      <c r="BE23" s="10"/>
      <c r="BF23" s="10"/>
      <c r="BG23" s="10"/>
      <c r="BH23" s="10"/>
      <c r="BI23" s="10"/>
      <c r="BJ23" s="6"/>
      <c r="BK23" s="6"/>
      <c r="BL23" s="6"/>
    </row>
    <row r="24" spans="1:79" ht="3.75" customHeight="1" x14ac:dyDescent="0.2">
      <c r="A24" s="5"/>
      <c r="B24" s="5"/>
      <c r="C24" s="5"/>
      <c r="D24" s="5"/>
      <c r="E24" s="5"/>
      <c r="F24" s="5"/>
      <c r="G24" s="5"/>
      <c r="H24" s="5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5"/>
      <c r="U24" s="5"/>
      <c r="V24" s="5"/>
      <c r="W24" s="5"/>
      <c r="X24" s="9"/>
      <c r="Y24" s="9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10"/>
      <c r="AO24" s="10"/>
      <c r="AP24" s="10"/>
      <c r="AQ24" s="10"/>
      <c r="AR24" s="10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10"/>
      <c r="BE24" s="10"/>
      <c r="BF24" s="10"/>
      <c r="BG24" s="10"/>
      <c r="BH24" s="10"/>
      <c r="BI24" s="10"/>
      <c r="BJ24" s="6"/>
      <c r="BK24" s="6"/>
      <c r="BL24" s="6"/>
    </row>
    <row r="25" spans="1:79" ht="15.75" customHeight="1" x14ac:dyDescent="0.2">
      <c r="A25" s="54" t="s">
        <v>42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</row>
    <row r="26" spans="1:79" ht="49.5" customHeight="1" x14ac:dyDescent="0.2">
      <c r="A26" s="103" t="s">
        <v>113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</row>
    <row r="27" spans="1:79" ht="3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45" t="s">
        <v>41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</row>
    <row r="29" spans="1:79" ht="11.25" customHeight="1" x14ac:dyDescent="0.2">
      <c r="A29" s="104" t="s">
        <v>32</v>
      </c>
      <c r="B29" s="104"/>
      <c r="C29" s="104"/>
      <c r="D29" s="104"/>
      <c r="E29" s="104"/>
      <c r="F29" s="104"/>
      <c r="G29" s="100" t="s">
        <v>45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2"/>
    </row>
    <row r="30" spans="1:79" ht="15.75" hidden="1" x14ac:dyDescent="0.2">
      <c r="A30" s="36">
        <v>1</v>
      </c>
      <c r="B30" s="36"/>
      <c r="C30" s="36"/>
      <c r="D30" s="36"/>
      <c r="E30" s="36"/>
      <c r="F30" s="36"/>
      <c r="G30" s="100">
        <v>2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2"/>
    </row>
    <row r="31" spans="1:79" ht="10.5" hidden="1" customHeight="1" x14ac:dyDescent="0.2">
      <c r="A31" s="40" t="s">
        <v>37</v>
      </c>
      <c r="B31" s="40"/>
      <c r="C31" s="40"/>
      <c r="D31" s="40"/>
      <c r="E31" s="40"/>
      <c r="F31" s="40"/>
      <c r="G31" s="46" t="s">
        <v>10</v>
      </c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8"/>
      <c r="CA31" s="1" t="s">
        <v>54</v>
      </c>
    </row>
    <row r="32" spans="1:79" ht="15.75" x14ac:dyDescent="0.2">
      <c r="A32" s="40">
        <v>1</v>
      </c>
      <c r="B32" s="40"/>
      <c r="C32" s="40"/>
      <c r="D32" s="40"/>
      <c r="E32" s="40"/>
      <c r="F32" s="40"/>
      <c r="G32" s="105" t="s">
        <v>96</v>
      </c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7"/>
      <c r="CA32" s="1" t="s">
        <v>53</v>
      </c>
    </row>
    <row r="33" spans="1:120" ht="3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120" ht="15.95" customHeight="1" x14ac:dyDescent="0.2">
      <c r="A34" s="45" t="s">
        <v>43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</row>
    <row r="35" spans="1:120" ht="31.15" customHeight="1" x14ac:dyDescent="0.2">
      <c r="A35" s="103" t="s">
        <v>84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</row>
    <row r="36" spans="1:120" ht="2.2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</row>
    <row r="37" spans="1:120" ht="15.75" customHeight="1" x14ac:dyDescent="0.2">
      <c r="A37" s="45" t="s">
        <v>44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</row>
    <row r="38" spans="1:120" ht="21" customHeight="1" x14ac:dyDescent="0.2">
      <c r="A38" s="104" t="s">
        <v>32</v>
      </c>
      <c r="B38" s="104"/>
      <c r="C38" s="104"/>
      <c r="D38" s="104"/>
      <c r="E38" s="104"/>
      <c r="F38" s="104"/>
      <c r="G38" s="100" t="s">
        <v>29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2"/>
    </row>
    <row r="39" spans="1:120" ht="15.75" hidden="1" x14ac:dyDescent="0.2">
      <c r="A39" s="36">
        <v>1</v>
      </c>
      <c r="B39" s="36"/>
      <c r="C39" s="36"/>
      <c r="D39" s="36"/>
      <c r="E39" s="36"/>
      <c r="F39" s="36"/>
      <c r="G39" s="100">
        <v>2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2"/>
    </row>
    <row r="40" spans="1:120" ht="10.5" hidden="1" customHeight="1" x14ac:dyDescent="0.2">
      <c r="A40" s="40" t="s">
        <v>9</v>
      </c>
      <c r="B40" s="40"/>
      <c r="C40" s="40"/>
      <c r="D40" s="40"/>
      <c r="E40" s="40"/>
      <c r="F40" s="40"/>
      <c r="G40" s="46" t="s">
        <v>10</v>
      </c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8"/>
      <c r="CA40" s="1" t="s">
        <v>14</v>
      </c>
    </row>
    <row r="41" spans="1:120" ht="13.15" customHeight="1" x14ac:dyDescent="0.2">
      <c r="A41" s="40">
        <v>1</v>
      </c>
      <c r="B41" s="40"/>
      <c r="C41" s="40"/>
      <c r="D41" s="40"/>
      <c r="E41" s="40"/>
      <c r="F41" s="40"/>
      <c r="G41" s="108" t="s">
        <v>60</v>
      </c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1"/>
      <c r="BJ41" s="111"/>
      <c r="BK41" s="111"/>
      <c r="BL41" s="112"/>
      <c r="CA41" s="1" t="s">
        <v>15</v>
      </c>
    </row>
    <row r="42" spans="1:120" x14ac:dyDescent="0.2">
      <c r="A42" s="40">
        <v>2</v>
      </c>
      <c r="B42" s="40"/>
      <c r="C42" s="40"/>
      <c r="D42" s="40"/>
      <c r="E42" s="40"/>
      <c r="F42" s="40"/>
      <c r="G42" s="46" t="s">
        <v>97</v>
      </c>
      <c r="H42" s="47"/>
      <c r="I42" s="47"/>
      <c r="J42" s="47"/>
      <c r="K42" s="47"/>
      <c r="L42" s="47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7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6" t="s">
        <v>14</v>
      </c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</row>
    <row r="43" spans="1:120" ht="15.75" customHeight="1" x14ac:dyDescent="0.2">
      <c r="A43" s="45" t="s">
        <v>46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120" ht="12.75" customHeight="1" x14ac:dyDescent="0.2">
      <c r="A44" s="113" t="s">
        <v>89</v>
      </c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21"/>
      <c r="BB44" s="21"/>
      <c r="BC44" s="21"/>
      <c r="BD44" s="21"/>
      <c r="BE44" s="21"/>
      <c r="BF44" s="21"/>
      <c r="BG44" s="21"/>
      <c r="BH44" s="21"/>
      <c r="BI44" s="4"/>
      <c r="BJ44" s="4"/>
      <c r="BK44" s="4"/>
      <c r="BL44" s="4"/>
    </row>
    <row r="45" spans="1:120" ht="15.95" customHeight="1" x14ac:dyDescent="0.2">
      <c r="A45" s="36" t="s">
        <v>32</v>
      </c>
      <c r="B45" s="36"/>
      <c r="C45" s="36"/>
      <c r="D45" s="95" t="s">
        <v>30</v>
      </c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6"/>
      <c r="AC45" s="36" t="s">
        <v>33</v>
      </c>
      <c r="AD45" s="36"/>
      <c r="AE45" s="36"/>
      <c r="AF45" s="36"/>
      <c r="AG45" s="36"/>
      <c r="AH45" s="36"/>
      <c r="AI45" s="36"/>
      <c r="AJ45" s="36"/>
      <c r="AK45" s="36" t="s">
        <v>34</v>
      </c>
      <c r="AL45" s="36"/>
      <c r="AM45" s="36"/>
      <c r="AN45" s="36"/>
      <c r="AO45" s="36"/>
      <c r="AP45" s="36"/>
      <c r="AQ45" s="36"/>
      <c r="AR45" s="36"/>
      <c r="AS45" s="36" t="s">
        <v>31</v>
      </c>
      <c r="AT45" s="36"/>
      <c r="AU45" s="36"/>
      <c r="AV45" s="36"/>
      <c r="AW45" s="36"/>
      <c r="AX45" s="36"/>
      <c r="AY45" s="36"/>
      <c r="AZ45" s="36"/>
      <c r="BA45" s="17"/>
      <c r="BB45" s="17"/>
      <c r="BC45" s="17"/>
      <c r="BD45" s="17"/>
      <c r="BE45" s="17"/>
      <c r="BF45" s="17"/>
      <c r="BG45" s="17"/>
      <c r="BH45" s="17"/>
    </row>
    <row r="46" spans="1:120" ht="29.1" customHeight="1" x14ac:dyDescent="0.2">
      <c r="A46" s="36"/>
      <c r="B46" s="36"/>
      <c r="C46" s="36"/>
      <c r="D46" s="97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9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17"/>
      <c r="BB46" s="17"/>
      <c r="BC46" s="17"/>
      <c r="BD46" s="17"/>
      <c r="BE46" s="17"/>
      <c r="BF46" s="17"/>
      <c r="BG46" s="17"/>
      <c r="BH46" s="17"/>
    </row>
    <row r="47" spans="1:120" ht="15.75" x14ac:dyDescent="0.2">
      <c r="A47" s="36">
        <v>1</v>
      </c>
      <c r="B47" s="36"/>
      <c r="C47" s="36"/>
      <c r="D47" s="83">
        <v>2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5"/>
      <c r="AC47" s="36">
        <v>3</v>
      </c>
      <c r="AD47" s="36"/>
      <c r="AE47" s="36"/>
      <c r="AF47" s="36"/>
      <c r="AG47" s="36"/>
      <c r="AH47" s="36"/>
      <c r="AI47" s="36"/>
      <c r="AJ47" s="36"/>
      <c r="AK47" s="36">
        <v>4</v>
      </c>
      <c r="AL47" s="36"/>
      <c r="AM47" s="36"/>
      <c r="AN47" s="36"/>
      <c r="AO47" s="36"/>
      <c r="AP47" s="36"/>
      <c r="AQ47" s="36"/>
      <c r="AR47" s="36"/>
      <c r="AS47" s="36">
        <v>5</v>
      </c>
      <c r="AT47" s="36"/>
      <c r="AU47" s="36"/>
      <c r="AV47" s="36"/>
      <c r="AW47" s="36"/>
      <c r="AX47" s="36"/>
      <c r="AY47" s="36"/>
      <c r="AZ47" s="36"/>
      <c r="BA47" s="17"/>
      <c r="BB47" s="17"/>
      <c r="BC47" s="17"/>
      <c r="BD47" s="17"/>
      <c r="BE47" s="17"/>
      <c r="BF47" s="17"/>
      <c r="BG47" s="17"/>
      <c r="BH47" s="17"/>
    </row>
    <row r="48" spans="1:120" s="2" customFormat="1" ht="12.75" hidden="1" customHeight="1" x14ac:dyDescent="0.2">
      <c r="A48" s="40" t="s">
        <v>9</v>
      </c>
      <c r="B48" s="40"/>
      <c r="C48" s="40"/>
      <c r="D48" s="37" t="s">
        <v>10</v>
      </c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9"/>
      <c r="AC48" s="82" t="s">
        <v>11</v>
      </c>
      <c r="AD48" s="82"/>
      <c r="AE48" s="82"/>
      <c r="AF48" s="82"/>
      <c r="AG48" s="82"/>
      <c r="AH48" s="82"/>
      <c r="AI48" s="82"/>
      <c r="AJ48" s="82"/>
      <c r="AK48" s="82" t="s">
        <v>12</v>
      </c>
      <c r="AL48" s="82"/>
      <c r="AM48" s="82"/>
      <c r="AN48" s="82"/>
      <c r="AO48" s="82"/>
      <c r="AP48" s="82"/>
      <c r="AQ48" s="82"/>
      <c r="AR48" s="82"/>
      <c r="AS48" s="71" t="s">
        <v>13</v>
      </c>
      <c r="AT48" s="82"/>
      <c r="AU48" s="82"/>
      <c r="AV48" s="82"/>
      <c r="AW48" s="82"/>
      <c r="AX48" s="82"/>
      <c r="AY48" s="82"/>
      <c r="AZ48" s="82"/>
      <c r="BA48" s="18"/>
      <c r="BB48" s="19"/>
      <c r="BC48" s="19"/>
      <c r="BD48" s="19"/>
      <c r="BE48" s="19"/>
      <c r="BF48" s="19"/>
      <c r="BG48" s="19"/>
      <c r="BH48" s="19"/>
      <c r="CA48" s="2" t="s">
        <v>16</v>
      </c>
    </row>
    <row r="49" spans="1:120" s="26" customFormat="1" ht="26.45" customHeight="1" x14ac:dyDescent="0.2">
      <c r="A49" s="40">
        <v>1</v>
      </c>
      <c r="B49" s="40"/>
      <c r="C49" s="40"/>
      <c r="D49" s="108" t="s">
        <v>61</v>
      </c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2"/>
      <c r="AC49" s="87">
        <v>5568200</v>
      </c>
      <c r="AD49" s="87"/>
      <c r="AE49" s="87"/>
      <c r="AF49" s="87"/>
      <c r="AG49" s="87"/>
      <c r="AH49" s="87"/>
      <c r="AI49" s="87"/>
      <c r="AJ49" s="87"/>
      <c r="AK49" s="87">
        <v>133000</v>
      </c>
      <c r="AL49" s="87"/>
      <c r="AM49" s="87"/>
      <c r="AN49" s="87"/>
      <c r="AO49" s="87"/>
      <c r="AP49" s="87"/>
      <c r="AQ49" s="87"/>
      <c r="AR49" s="87"/>
      <c r="AS49" s="87">
        <f>AC49+AK49</f>
        <v>5701200</v>
      </c>
      <c r="AT49" s="87"/>
      <c r="AU49" s="87"/>
      <c r="AV49" s="87"/>
      <c r="AW49" s="87"/>
      <c r="AX49" s="87"/>
      <c r="AY49" s="87"/>
      <c r="AZ49" s="87"/>
      <c r="BA49" s="20"/>
      <c r="BB49" s="20"/>
      <c r="BC49" s="20"/>
      <c r="BD49" s="20"/>
      <c r="BE49" s="20"/>
      <c r="BF49" s="20"/>
      <c r="BG49" s="20"/>
      <c r="BH49" s="20"/>
      <c r="CA49" s="26" t="s">
        <v>17</v>
      </c>
    </row>
    <row r="50" spans="1:120" ht="26.45" customHeight="1" x14ac:dyDescent="0.2">
      <c r="A50" s="37">
        <v>2</v>
      </c>
      <c r="B50" s="38"/>
      <c r="C50" s="39"/>
      <c r="D50" s="108" t="s">
        <v>98</v>
      </c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10"/>
      <c r="AC50" s="91">
        <v>54900</v>
      </c>
      <c r="AD50" s="92"/>
      <c r="AE50" s="92"/>
      <c r="AF50" s="92"/>
      <c r="AG50" s="92"/>
      <c r="AH50" s="92"/>
      <c r="AI50" s="92"/>
      <c r="AJ50" s="93"/>
      <c r="AK50" s="91">
        <v>45000</v>
      </c>
      <c r="AL50" s="92"/>
      <c r="AM50" s="92"/>
      <c r="AN50" s="92"/>
      <c r="AO50" s="92"/>
      <c r="AP50" s="92"/>
      <c r="AQ50" s="92"/>
      <c r="AR50" s="93"/>
      <c r="AS50" s="91">
        <f>AC50+AK50</f>
        <v>99900</v>
      </c>
      <c r="AT50" s="92"/>
      <c r="AU50" s="92"/>
      <c r="AV50" s="92"/>
      <c r="AW50" s="92"/>
      <c r="AX50" s="92"/>
      <c r="AY50" s="92"/>
      <c r="AZ50" s="93"/>
      <c r="BA50" s="20"/>
      <c r="BB50" s="20"/>
      <c r="BC50" s="20"/>
      <c r="BD50" s="20"/>
      <c r="BE50" s="20"/>
      <c r="BF50" s="20"/>
      <c r="BG50" s="20"/>
      <c r="BH50" s="20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 t="s">
        <v>17</v>
      </c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</row>
    <row r="51" spans="1:120" s="2" customFormat="1" ht="13.15" customHeight="1" x14ac:dyDescent="0.2">
      <c r="A51" s="64"/>
      <c r="B51" s="64"/>
      <c r="C51" s="64"/>
      <c r="D51" s="78" t="s">
        <v>31</v>
      </c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80"/>
      <c r="AC51" s="81">
        <f>AC49+AC50</f>
        <v>5623100</v>
      </c>
      <c r="AD51" s="81"/>
      <c r="AE51" s="81"/>
      <c r="AF51" s="81"/>
      <c r="AG51" s="81"/>
      <c r="AH51" s="81"/>
      <c r="AI51" s="81"/>
      <c r="AJ51" s="81"/>
      <c r="AK51" s="81">
        <f>AK49+AK50</f>
        <v>178000</v>
      </c>
      <c r="AL51" s="81"/>
      <c r="AM51" s="81"/>
      <c r="AN51" s="81"/>
      <c r="AO51" s="81"/>
      <c r="AP51" s="81"/>
      <c r="AQ51" s="81"/>
      <c r="AR51" s="81"/>
      <c r="AS51" s="81">
        <f>AS49+AS50</f>
        <v>5801100</v>
      </c>
      <c r="AT51" s="81"/>
      <c r="AU51" s="81"/>
      <c r="AV51" s="81"/>
      <c r="AW51" s="81"/>
      <c r="AX51" s="81"/>
      <c r="AY51" s="81"/>
      <c r="AZ51" s="81"/>
      <c r="BA51" s="24"/>
      <c r="BB51" s="24"/>
      <c r="BC51" s="24"/>
      <c r="BD51" s="24"/>
      <c r="BE51" s="24"/>
      <c r="BF51" s="24"/>
      <c r="BG51" s="24"/>
      <c r="BH51" s="24"/>
    </row>
    <row r="52" spans="1:120" ht="1.5" customHeight="1" x14ac:dyDescent="0.2"/>
    <row r="53" spans="1:120" ht="15.75" customHeight="1" x14ac:dyDescent="0.2">
      <c r="A53" s="54" t="s">
        <v>47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</row>
    <row r="54" spans="1:120" ht="15" customHeight="1" x14ac:dyDescent="0.2">
      <c r="A54" s="113" t="s">
        <v>89</v>
      </c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</row>
    <row r="55" spans="1:120" ht="15.95" customHeight="1" x14ac:dyDescent="0.2">
      <c r="A55" s="36" t="s">
        <v>32</v>
      </c>
      <c r="B55" s="36"/>
      <c r="C55" s="36"/>
      <c r="D55" s="95" t="s">
        <v>38</v>
      </c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6"/>
      <c r="AB55" s="36" t="s">
        <v>33</v>
      </c>
      <c r="AC55" s="36"/>
      <c r="AD55" s="36"/>
      <c r="AE55" s="36"/>
      <c r="AF55" s="36"/>
      <c r="AG55" s="36"/>
      <c r="AH55" s="36"/>
      <c r="AI55" s="36"/>
      <c r="AJ55" s="36" t="s">
        <v>34</v>
      </c>
      <c r="AK55" s="36"/>
      <c r="AL55" s="36"/>
      <c r="AM55" s="36"/>
      <c r="AN55" s="36"/>
      <c r="AO55" s="36"/>
      <c r="AP55" s="36"/>
      <c r="AQ55" s="36"/>
      <c r="AR55" s="36" t="s">
        <v>31</v>
      </c>
      <c r="AS55" s="36"/>
      <c r="AT55" s="36"/>
      <c r="AU55" s="36"/>
      <c r="AV55" s="36"/>
      <c r="AW55" s="36"/>
      <c r="AX55" s="36"/>
      <c r="AY55" s="36"/>
    </row>
    <row r="56" spans="1:120" ht="6" customHeight="1" x14ac:dyDescent="0.2">
      <c r="A56" s="36"/>
      <c r="B56" s="36"/>
      <c r="C56" s="36"/>
      <c r="D56" s="97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9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</row>
    <row r="57" spans="1:120" ht="13.5" customHeight="1" x14ac:dyDescent="0.2">
      <c r="A57" s="40">
        <v>1</v>
      </c>
      <c r="B57" s="40"/>
      <c r="C57" s="40"/>
      <c r="D57" s="37">
        <v>2</v>
      </c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9"/>
      <c r="AB57" s="40">
        <v>3</v>
      </c>
      <c r="AC57" s="40"/>
      <c r="AD57" s="40"/>
      <c r="AE57" s="40"/>
      <c r="AF57" s="40"/>
      <c r="AG57" s="40"/>
      <c r="AH57" s="40"/>
      <c r="AI57" s="40"/>
      <c r="AJ57" s="40">
        <v>4</v>
      </c>
      <c r="AK57" s="40"/>
      <c r="AL57" s="40"/>
      <c r="AM57" s="40"/>
      <c r="AN57" s="40"/>
      <c r="AO57" s="40"/>
      <c r="AP57" s="40"/>
      <c r="AQ57" s="40"/>
      <c r="AR57" s="40">
        <v>5</v>
      </c>
      <c r="AS57" s="40"/>
      <c r="AT57" s="40"/>
      <c r="AU57" s="40"/>
      <c r="AV57" s="40"/>
      <c r="AW57" s="40"/>
      <c r="AX57" s="40"/>
      <c r="AY57" s="40"/>
    </row>
    <row r="58" spans="1:120" ht="12.75" hidden="1" customHeight="1" x14ac:dyDescent="0.2">
      <c r="A58" s="40" t="s">
        <v>9</v>
      </c>
      <c r="B58" s="40"/>
      <c r="C58" s="40"/>
      <c r="D58" s="46" t="s">
        <v>10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8"/>
      <c r="AB58" s="82" t="s">
        <v>11</v>
      </c>
      <c r="AC58" s="82"/>
      <c r="AD58" s="82"/>
      <c r="AE58" s="82"/>
      <c r="AF58" s="82"/>
      <c r="AG58" s="82"/>
      <c r="AH58" s="82"/>
      <c r="AI58" s="82"/>
      <c r="AJ58" s="82" t="s">
        <v>12</v>
      </c>
      <c r="AK58" s="82"/>
      <c r="AL58" s="82"/>
      <c r="AM58" s="82"/>
      <c r="AN58" s="82"/>
      <c r="AO58" s="82"/>
      <c r="AP58" s="82"/>
      <c r="AQ58" s="82"/>
      <c r="AR58" s="82" t="s">
        <v>13</v>
      </c>
      <c r="AS58" s="82"/>
      <c r="AT58" s="82"/>
      <c r="AU58" s="82"/>
      <c r="AV58" s="82"/>
      <c r="AW58" s="82"/>
      <c r="AX58" s="82"/>
      <c r="AY58" s="82"/>
      <c r="CA58" s="1" t="s">
        <v>18</v>
      </c>
    </row>
    <row r="59" spans="1:120" s="30" customFormat="1" ht="42" customHeight="1" x14ac:dyDescent="0.2">
      <c r="A59" s="40">
        <v>1</v>
      </c>
      <c r="B59" s="40"/>
      <c r="C59" s="40"/>
      <c r="D59" s="108" t="s">
        <v>100</v>
      </c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2"/>
      <c r="AB59" s="87">
        <v>54900</v>
      </c>
      <c r="AC59" s="87"/>
      <c r="AD59" s="87"/>
      <c r="AE59" s="87"/>
      <c r="AF59" s="87"/>
      <c r="AG59" s="87"/>
      <c r="AH59" s="87"/>
      <c r="AI59" s="87"/>
      <c r="AJ59" s="87">
        <v>45000</v>
      </c>
      <c r="AK59" s="87"/>
      <c r="AL59" s="87"/>
      <c r="AM59" s="87"/>
      <c r="AN59" s="87"/>
      <c r="AO59" s="87"/>
      <c r="AP59" s="87"/>
      <c r="AQ59" s="87"/>
      <c r="AR59" s="87">
        <f>AB59+AJ59</f>
        <v>99900</v>
      </c>
      <c r="AS59" s="87"/>
      <c r="AT59" s="87"/>
      <c r="AU59" s="87"/>
      <c r="AV59" s="87"/>
      <c r="AW59" s="87"/>
      <c r="AX59" s="87"/>
      <c r="AY59" s="87"/>
      <c r="CA59" s="30" t="s">
        <v>19</v>
      </c>
    </row>
    <row r="60" spans="1:120" s="2" customFormat="1" ht="13.15" customHeight="1" x14ac:dyDescent="0.2">
      <c r="A60" s="64"/>
      <c r="B60" s="64"/>
      <c r="C60" s="64"/>
      <c r="D60" s="78" t="s">
        <v>31</v>
      </c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80"/>
      <c r="AB60" s="81">
        <f>SUM(AB59)</f>
        <v>54900</v>
      </c>
      <c r="AC60" s="81"/>
      <c r="AD60" s="81"/>
      <c r="AE60" s="81"/>
      <c r="AF60" s="81"/>
      <c r="AG60" s="81"/>
      <c r="AH60" s="81"/>
      <c r="AI60" s="81"/>
      <c r="AJ60" s="81">
        <f>SUM(AJ59)</f>
        <v>45000</v>
      </c>
      <c r="AK60" s="81"/>
      <c r="AL60" s="81"/>
      <c r="AM60" s="81"/>
      <c r="AN60" s="81"/>
      <c r="AO60" s="81"/>
      <c r="AP60" s="81"/>
      <c r="AQ60" s="81"/>
      <c r="AR60" s="81">
        <f>AB60+AJ60</f>
        <v>99900</v>
      </c>
      <c r="AS60" s="81"/>
      <c r="AT60" s="81"/>
      <c r="AU60" s="81"/>
      <c r="AV60" s="81"/>
      <c r="AW60" s="81"/>
      <c r="AX60" s="81"/>
      <c r="AY60" s="81"/>
      <c r="CA60" s="2" t="s">
        <v>19</v>
      </c>
    </row>
    <row r="61" spans="1:120" ht="1.5" customHeight="1" x14ac:dyDescent="0.2"/>
    <row r="62" spans="1:120" ht="15.75" customHeight="1" x14ac:dyDescent="0.2">
      <c r="A62" s="45" t="s">
        <v>48</v>
      </c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</row>
    <row r="63" spans="1:120" ht="30" customHeight="1" x14ac:dyDescent="0.2">
      <c r="A63" s="36" t="s">
        <v>32</v>
      </c>
      <c r="B63" s="36"/>
      <c r="C63" s="36"/>
      <c r="D63" s="36"/>
      <c r="E63" s="36"/>
      <c r="F63" s="36"/>
      <c r="G63" s="83" t="s">
        <v>49</v>
      </c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5"/>
      <c r="Z63" s="36" t="s">
        <v>5</v>
      </c>
      <c r="AA63" s="36"/>
      <c r="AB63" s="36"/>
      <c r="AC63" s="36"/>
      <c r="AD63" s="36"/>
      <c r="AE63" s="36" t="s">
        <v>4</v>
      </c>
      <c r="AF63" s="36"/>
      <c r="AG63" s="36"/>
      <c r="AH63" s="36"/>
      <c r="AI63" s="36"/>
      <c r="AJ63" s="36"/>
      <c r="AK63" s="36"/>
      <c r="AL63" s="36"/>
      <c r="AM63" s="36"/>
      <c r="AN63" s="36"/>
      <c r="AO63" s="83" t="s">
        <v>33</v>
      </c>
      <c r="AP63" s="84"/>
      <c r="AQ63" s="84"/>
      <c r="AR63" s="84"/>
      <c r="AS63" s="84"/>
      <c r="AT63" s="84"/>
      <c r="AU63" s="84"/>
      <c r="AV63" s="85"/>
      <c r="AW63" s="83" t="s">
        <v>34</v>
      </c>
      <c r="AX63" s="84"/>
      <c r="AY63" s="84"/>
      <c r="AZ63" s="84"/>
      <c r="BA63" s="84"/>
      <c r="BB63" s="84"/>
      <c r="BC63" s="84"/>
      <c r="BD63" s="85"/>
      <c r="BE63" s="83" t="s">
        <v>31</v>
      </c>
      <c r="BF63" s="84"/>
      <c r="BG63" s="84"/>
      <c r="BH63" s="84"/>
      <c r="BI63" s="84"/>
      <c r="BJ63" s="84"/>
      <c r="BK63" s="84"/>
      <c r="BL63" s="85"/>
    </row>
    <row r="64" spans="1:120" ht="12.75" customHeight="1" x14ac:dyDescent="0.2">
      <c r="A64" s="40">
        <v>1</v>
      </c>
      <c r="B64" s="40"/>
      <c r="C64" s="40"/>
      <c r="D64" s="40"/>
      <c r="E64" s="40"/>
      <c r="F64" s="40"/>
      <c r="G64" s="37">
        <v>2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9"/>
      <c r="Z64" s="40">
        <v>3</v>
      </c>
      <c r="AA64" s="40"/>
      <c r="AB64" s="40"/>
      <c r="AC64" s="40"/>
      <c r="AD64" s="40"/>
      <c r="AE64" s="40">
        <v>4</v>
      </c>
      <c r="AF64" s="40"/>
      <c r="AG64" s="40"/>
      <c r="AH64" s="40"/>
      <c r="AI64" s="40"/>
      <c r="AJ64" s="40"/>
      <c r="AK64" s="40"/>
      <c r="AL64" s="40"/>
      <c r="AM64" s="40"/>
      <c r="AN64" s="40"/>
      <c r="AO64" s="40">
        <v>5</v>
      </c>
      <c r="AP64" s="40"/>
      <c r="AQ64" s="40"/>
      <c r="AR64" s="40"/>
      <c r="AS64" s="40"/>
      <c r="AT64" s="40"/>
      <c r="AU64" s="40"/>
      <c r="AV64" s="40"/>
      <c r="AW64" s="40">
        <v>6</v>
      </c>
      <c r="AX64" s="40"/>
      <c r="AY64" s="40"/>
      <c r="AZ64" s="40"/>
      <c r="BA64" s="40"/>
      <c r="BB64" s="40"/>
      <c r="BC64" s="40"/>
      <c r="BD64" s="40"/>
      <c r="BE64" s="40">
        <v>7</v>
      </c>
      <c r="BF64" s="40"/>
      <c r="BG64" s="40"/>
      <c r="BH64" s="40"/>
      <c r="BI64" s="40"/>
      <c r="BJ64" s="40"/>
      <c r="BK64" s="40"/>
      <c r="BL64" s="40"/>
    </row>
    <row r="65" spans="1:79" ht="12.75" hidden="1" customHeight="1" x14ac:dyDescent="0.2">
      <c r="A65" s="40" t="s">
        <v>37</v>
      </c>
      <c r="B65" s="40"/>
      <c r="C65" s="40"/>
      <c r="D65" s="40"/>
      <c r="E65" s="40"/>
      <c r="F65" s="40"/>
      <c r="G65" s="46" t="s">
        <v>10</v>
      </c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8"/>
      <c r="Z65" s="40" t="s">
        <v>22</v>
      </c>
      <c r="AA65" s="40"/>
      <c r="AB65" s="40"/>
      <c r="AC65" s="40"/>
      <c r="AD65" s="40"/>
      <c r="AE65" s="63" t="s">
        <v>36</v>
      </c>
      <c r="AF65" s="63"/>
      <c r="AG65" s="63"/>
      <c r="AH65" s="63"/>
      <c r="AI65" s="63"/>
      <c r="AJ65" s="63"/>
      <c r="AK65" s="63"/>
      <c r="AL65" s="63"/>
      <c r="AM65" s="63"/>
      <c r="AN65" s="46"/>
      <c r="AO65" s="82" t="s">
        <v>11</v>
      </c>
      <c r="AP65" s="82"/>
      <c r="AQ65" s="82"/>
      <c r="AR65" s="82"/>
      <c r="AS65" s="82"/>
      <c r="AT65" s="82"/>
      <c r="AU65" s="82"/>
      <c r="AV65" s="82"/>
      <c r="AW65" s="82" t="s">
        <v>35</v>
      </c>
      <c r="AX65" s="82"/>
      <c r="AY65" s="82"/>
      <c r="AZ65" s="82"/>
      <c r="BA65" s="82"/>
      <c r="BB65" s="82"/>
      <c r="BC65" s="82"/>
      <c r="BD65" s="82"/>
      <c r="BE65" s="82" t="s">
        <v>13</v>
      </c>
      <c r="BF65" s="82"/>
      <c r="BG65" s="82"/>
      <c r="BH65" s="82"/>
      <c r="BI65" s="82"/>
      <c r="BJ65" s="82"/>
      <c r="BK65" s="82"/>
      <c r="BL65" s="82"/>
      <c r="CA65" s="1" t="s">
        <v>20</v>
      </c>
    </row>
    <row r="66" spans="1:79" s="2" customFormat="1" ht="13.15" customHeight="1" x14ac:dyDescent="0.2">
      <c r="A66" s="64">
        <v>0</v>
      </c>
      <c r="B66" s="64"/>
      <c r="C66" s="64"/>
      <c r="D66" s="64"/>
      <c r="E66" s="64"/>
      <c r="F66" s="64"/>
      <c r="G66" s="49" t="s">
        <v>62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1"/>
      <c r="Z66" s="65"/>
      <c r="AA66" s="65"/>
      <c r="AB66" s="65"/>
      <c r="AC66" s="65"/>
      <c r="AD66" s="65"/>
      <c r="AE66" s="66"/>
      <c r="AF66" s="66"/>
      <c r="AG66" s="66"/>
      <c r="AH66" s="66"/>
      <c r="AI66" s="66"/>
      <c r="AJ66" s="66"/>
      <c r="AK66" s="66"/>
      <c r="AL66" s="66"/>
      <c r="AM66" s="66"/>
      <c r="AN66" s="67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CA66" s="2" t="s">
        <v>21</v>
      </c>
    </row>
    <row r="67" spans="1:79" ht="13.15" customHeight="1" x14ac:dyDescent="0.2">
      <c r="A67" s="40">
        <v>1</v>
      </c>
      <c r="B67" s="40"/>
      <c r="C67" s="40"/>
      <c r="D67" s="40"/>
      <c r="E67" s="40"/>
      <c r="F67" s="40"/>
      <c r="G67" s="68" t="s">
        <v>63</v>
      </c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70"/>
      <c r="Z67" s="71" t="s">
        <v>110</v>
      </c>
      <c r="AA67" s="71"/>
      <c r="AB67" s="71"/>
      <c r="AC67" s="71"/>
      <c r="AD67" s="71"/>
      <c r="AE67" s="71" t="s">
        <v>64</v>
      </c>
      <c r="AF67" s="71"/>
      <c r="AG67" s="71"/>
      <c r="AH67" s="71"/>
      <c r="AI67" s="71"/>
      <c r="AJ67" s="71"/>
      <c r="AK67" s="71"/>
      <c r="AL67" s="71"/>
      <c r="AM67" s="71"/>
      <c r="AN67" s="72"/>
      <c r="AO67" s="86">
        <v>3</v>
      </c>
      <c r="AP67" s="86"/>
      <c r="AQ67" s="86"/>
      <c r="AR67" s="86"/>
      <c r="AS67" s="86"/>
      <c r="AT67" s="86"/>
      <c r="AU67" s="86"/>
      <c r="AV67" s="86"/>
      <c r="AW67" s="86">
        <v>0</v>
      </c>
      <c r="AX67" s="86"/>
      <c r="AY67" s="86"/>
      <c r="AZ67" s="86"/>
      <c r="BA67" s="86"/>
      <c r="BB67" s="86"/>
      <c r="BC67" s="86"/>
      <c r="BD67" s="86"/>
      <c r="BE67" s="86">
        <f>AO67+AW67</f>
        <v>3</v>
      </c>
      <c r="BF67" s="86"/>
      <c r="BG67" s="86"/>
      <c r="BH67" s="86"/>
      <c r="BI67" s="86"/>
      <c r="BJ67" s="86"/>
      <c r="BK67" s="86"/>
      <c r="BL67" s="86"/>
    </row>
    <row r="68" spans="1:79" ht="13.15" customHeight="1" x14ac:dyDescent="0.2">
      <c r="A68" s="40">
        <v>2</v>
      </c>
      <c r="B68" s="40"/>
      <c r="C68" s="40"/>
      <c r="D68" s="40"/>
      <c r="E68" s="40"/>
      <c r="F68" s="40"/>
      <c r="G68" s="68" t="s">
        <v>65</v>
      </c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70"/>
      <c r="Z68" s="71" t="s">
        <v>110</v>
      </c>
      <c r="AA68" s="71"/>
      <c r="AB68" s="71"/>
      <c r="AC68" s="71"/>
      <c r="AD68" s="71"/>
      <c r="AE68" s="71" t="s">
        <v>66</v>
      </c>
      <c r="AF68" s="71"/>
      <c r="AG68" s="71"/>
      <c r="AH68" s="71"/>
      <c r="AI68" s="71"/>
      <c r="AJ68" s="71"/>
      <c r="AK68" s="71"/>
      <c r="AL68" s="71"/>
      <c r="AM68" s="71"/>
      <c r="AN68" s="72"/>
      <c r="AO68" s="87">
        <v>84.25</v>
      </c>
      <c r="AP68" s="87"/>
      <c r="AQ68" s="87"/>
      <c r="AR68" s="87"/>
      <c r="AS68" s="87"/>
      <c r="AT68" s="87"/>
      <c r="AU68" s="87"/>
      <c r="AV68" s="87"/>
      <c r="AW68" s="87">
        <v>2</v>
      </c>
      <c r="AX68" s="87"/>
      <c r="AY68" s="87"/>
      <c r="AZ68" s="87"/>
      <c r="BA68" s="87"/>
      <c r="BB68" s="87"/>
      <c r="BC68" s="87"/>
      <c r="BD68" s="87"/>
      <c r="BE68" s="87">
        <f>AO68+AW68</f>
        <v>86.25</v>
      </c>
      <c r="BF68" s="87"/>
      <c r="BG68" s="87"/>
      <c r="BH68" s="87"/>
      <c r="BI68" s="87"/>
      <c r="BJ68" s="87"/>
      <c r="BK68" s="87"/>
      <c r="BL68" s="87"/>
    </row>
    <row r="69" spans="1:79" s="27" customFormat="1" ht="15.75" customHeight="1" x14ac:dyDescent="0.2">
      <c r="A69" s="37">
        <v>3</v>
      </c>
      <c r="B69" s="38"/>
      <c r="C69" s="38"/>
      <c r="D69" s="38"/>
      <c r="E69" s="38"/>
      <c r="F69" s="39"/>
      <c r="G69" s="72" t="s">
        <v>102</v>
      </c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5"/>
      <c r="Z69" s="72" t="s">
        <v>111</v>
      </c>
      <c r="AA69" s="114"/>
      <c r="AB69" s="114"/>
      <c r="AC69" s="114"/>
      <c r="AD69" s="115"/>
      <c r="AE69" s="72" t="s">
        <v>99</v>
      </c>
      <c r="AF69" s="114"/>
      <c r="AG69" s="114"/>
      <c r="AH69" s="114"/>
      <c r="AI69" s="114"/>
      <c r="AJ69" s="114"/>
      <c r="AK69" s="114"/>
      <c r="AL69" s="114"/>
      <c r="AM69" s="114"/>
      <c r="AN69" s="115"/>
      <c r="AO69" s="91">
        <v>54900</v>
      </c>
      <c r="AP69" s="92"/>
      <c r="AQ69" s="92"/>
      <c r="AR69" s="92"/>
      <c r="AS69" s="92"/>
      <c r="AT69" s="92"/>
      <c r="AU69" s="92"/>
      <c r="AV69" s="93"/>
      <c r="AW69" s="91">
        <v>45000</v>
      </c>
      <c r="AX69" s="92"/>
      <c r="AY69" s="92"/>
      <c r="AZ69" s="92"/>
      <c r="BA69" s="92"/>
      <c r="BB69" s="92"/>
      <c r="BC69" s="92"/>
      <c r="BD69" s="93"/>
      <c r="BE69" s="91">
        <v>99900</v>
      </c>
      <c r="BF69" s="92"/>
      <c r="BG69" s="92"/>
      <c r="BH69" s="92"/>
      <c r="BI69" s="92"/>
      <c r="BJ69" s="92"/>
      <c r="BK69" s="92"/>
      <c r="BL69" s="93"/>
      <c r="BM69" s="28"/>
      <c r="BN69" s="28"/>
      <c r="BO69" s="28"/>
      <c r="BP69" s="28"/>
      <c r="BQ69" s="28"/>
      <c r="BR69" s="28"/>
    </row>
    <row r="70" spans="1:79" s="2" customFormat="1" ht="13.15" customHeight="1" x14ac:dyDescent="0.2">
      <c r="A70" s="64"/>
      <c r="B70" s="64"/>
      <c r="C70" s="64"/>
      <c r="D70" s="64"/>
      <c r="E70" s="64"/>
      <c r="F70" s="64"/>
      <c r="G70" s="49" t="s">
        <v>67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1"/>
      <c r="Z70" s="65"/>
      <c r="AA70" s="65"/>
      <c r="AB70" s="65"/>
      <c r="AC70" s="65"/>
      <c r="AD70" s="65"/>
      <c r="AE70" s="66"/>
      <c r="AF70" s="66"/>
      <c r="AG70" s="66"/>
      <c r="AH70" s="66"/>
      <c r="AI70" s="66"/>
      <c r="AJ70" s="66"/>
      <c r="AK70" s="66"/>
      <c r="AL70" s="66"/>
      <c r="AM70" s="66"/>
      <c r="AN70" s="67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</row>
    <row r="71" spans="1:79" ht="26.45" customHeight="1" x14ac:dyDescent="0.2">
      <c r="A71" s="40">
        <v>4</v>
      </c>
      <c r="B71" s="40"/>
      <c r="C71" s="40"/>
      <c r="D71" s="40"/>
      <c r="E71" s="40"/>
      <c r="F71" s="40"/>
      <c r="G71" s="68" t="s">
        <v>68</v>
      </c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70"/>
      <c r="Z71" s="71" t="s">
        <v>69</v>
      </c>
      <c r="AA71" s="71"/>
      <c r="AB71" s="71"/>
      <c r="AC71" s="71"/>
      <c r="AD71" s="71"/>
      <c r="AE71" s="68" t="s">
        <v>70</v>
      </c>
      <c r="AF71" s="69"/>
      <c r="AG71" s="69"/>
      <c r="AH71" s="69"/>
      <c r="AI71" s="69"/>
      <c r="AJ71" s="69"/>
      <c r="AK71" s="69"/>
      <c r="AL71" s="69"/>
      <c r="AM71" s="69"/>
      <c r="AN71" s="70"/>
      <c r="AO71" s="86">
        <v>1748</v>
      </c>
      <c r="AP71" s="86"/>
      <c r="AQ71" s="86"/>
      <c r="AR71" s="86"/>
      <c r="AS71" s="86"/>
      <c r="AT71" s="86"/>
      <c r="AU71" s="86"/>
      <c r="AV71" s="86"/>
      <c r="AW71" s="86">
        <v>146</v>
      </c>
      <c r="AX71" s="86"/>
      <c r="AY71" s="86"/>
      <c r="AZ71" s="86"/>
      <c r="BA71" s="86"/>
      <c r="BB71" s="86"/>
      <c r="BC71" s="86"/>
      <c r="BD71" s="86"/>
      <c r="BE71" s="86">
        <f t="shared" ref="BE71:BE76" si="0">AO71+AW71</f>
        <v>1894</v>
      </c>
      <c r="BF71" s="86"/>
      <c r="BG71" s="86"/>
      <c r="BH71" s="86"/>
      <c r="BI71" s="86"/>
      <c r="BJ71" s="86"/>
      <c r="BK71" s="86"/>
      <c r="BL71" s="86"/>
    </row>
    <row r="72" spans="1:79" ht="26.45" customHeight="1" x14ac:dyDescent="0.2">
      <c r="A72" s="40">
        <v>5</v>
      </c>
      <c r="B72" s="40"/>
      <c r="C72" s="40"/>
      <c r="D72" s="40"/>
      <c r="E72" s="40"/>
      <c r="F72" s="40"/>
      <c r="G72" s="68" t="s">
        <v>71</v>
      </c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70"/>
      <c r="Z72" s="71" t="s">
        <v>69</v>
      </c>
      <c r="AA72" s="71"/>
      <c r="AB72" s="71"/>
      <c r="AC72" s="71"/>
      <c r="AD72" s="71"/>
      <c r="AE72" s="68" t="s">
        <v>70</v>
      </c>
      <c r="AF72" s="69"/>
      <c r="AG72" s="69"/>
      <c r="AH72" s="69"/>
      <c r="AI72" s="69"/>
      <c r="AJ72" s="69"/>
      <c r="AK72" s="69"/>
      <c r="AL72" s="69"/>
      <c r="AM72" s="69"/>
      <c r="AN72" s="70"/>
      <c r="AO72" s="86">
        <v>1748</v>
      </c>
      <c r="AP72" s="86"/>
      <c r="AQ72" s="86"/>
      <c r="AR72" s="86"/>
      <c r="AS72" s="86"/>
      <c r="AT72" s="86"/>
      <c r="AU72" s="86"/>
      <c r="AV72" s="86"/>
      <c r="AW72" s="86">
        <v>146</v>
      </c>
      <c r="AX72" s="86"/>
      <c r="AY72" s="86"/>
      <c r="AZ72" s="86"/>
      <c r="BA72" s="86"/>
      <c r="BB72" s="86"/>
      <c r="BC72" s="86"/>
      <c r="BD72" s="86"/>
      <c r="BE72" s="86">
        <f t="shared" si="0"/>
        <v>1894</v>
      </c>
      <c r="BF72" s="86"/>
      <c r="BG72" s="86"/>
      <c r="BH72" s="86"/>
      <c r="BI72" s="86"/>
      <c r="BJ72" s="86"/>
      <c r="BK72" s="86"/>
      <c r="BL72" s="86"/>
    </row>
    <row r="73" spans="1:79" ht="13.15" customHeight="1" x14ac:dyDescent="0.2">
      <c r="A73" s="40">
        <v>6</v>
      </c>
      <c r="B73" s="40"/>
      <c r="C73" s="40"/>
      <c r="D73" s="40"/>
      <c r="E73" s="40"/>
      <c r="F73" s="40"/>
      <c r="G73" s="68" t="s">
        <v>72</v>
      </c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70"/>
      <c r="Z73" s="71" t="s">
        <v>69</v>
      </c>
      <c r="AA73" s="71"/>
      <c r="AB73" s="71"/>
      <c r="AC73" s="71"/>
      <c r="AD73" s="71"/>
      <c r="AE73" s="68" t="s">
        <v>70</v>
      </c>
      <c r="AF73" s="69"/>
      <c r="AG73" s="69"/>
      <c r="AH73" s="69"/>
      <c r="AI73" s="69"/>
      <c r="AJ73" s="69"/>
      <c r="AK73" s="69"/>
      <c r="AL73" s="69"/>
      <c r="AM73" s="69"/>
      <c r="AN73" s="70"/>
      <c r="AO73" s="86">
        <v>480</v>
      </c>
      <c r="AP73" s="86"/>
      <c r="AQ73" s="86"/>
      <c r="AR73" s="86"/>
      <c r="AS73" s="86"/>
      <c r="AT73" s="86"/>
      <c r="AU73" s="86"/>
      <c r="AV73" s="86"/>
      <c r="AW73" s="86">
        <v>97</v>
      </c>
      <c r="AX73" s="86"/>
      <c r="AY73" s="86"/>
      <c r="AZ73" s="86"/>
      <c r="BA73" s="86"/>
      <c r="BB73" s="86"/>
      <c r="BC73" s="86"/>
      <c r="BD73" s="86"/>
      <c r="BE73" s="86">
        <f t="shared" si="0"/>
        <v>577</v>
      </c>
      <c r="BF73" s="86"/>
      <c r="BG73" s="86"/>
      <c r="BH73" s="86"/>
      <c r="BI73" s="86"/>
      <c r="BJ73" s="86"/>
      <c r="BK73" s="86"/>
      <c r="BL73" s="86"/>
    </row>
    <row r="74" spans="1:79" ht="13.15" customHeight="1" x14ac:dyDescent="0.2">
      <c r="A74" s="40">
        <v>7</v>
      </c>
      <c r="B74" s="40"/>
      <c r="C74" s="40"/>
      <c r="D74" s="40"/>
      <c r="E74" s="40"/>
      <c r="F74" s="40"/>
      <c r="G74" s="68" t="s">
        <v>73</v>
      </c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70"/>
      <c r="Z74" s="71" t="s">
        <v>69</v>
      </c>
      <c r="AA74" s="71"/>
      <c r="AB74" s="71"/>
      <c r="AC74" s="71"/>
      <c r="AD74" s="71"/>
      <c r="AE74" s="68" t="s">
        <v>70</v>
      </c>
      <c r="AF74" s="69"/>
      <c r="AG74" s="69"/>
      <c r="AH74" s="69"/>
      <c r="AI74" s="69"/>
      <c r="AJ74" s="69"/>
      <c r="AK74" s="69"/>
      <c r="AL74" s="69"/>
      <c r="AM74" s="69"/>
      <c r="AN74" s="70"/>
      <c r="AO74" s="86">
        <v>935</v>
      </c>
      <c r="AP74" s="86"/>
      <c r="AQ74" s="86"/>
      <c r="AR74" s="86"/>
      <c r="AS74" s="86"/>
      <c r="AT74" s="86"/>
      <c r="AU74" s="86"/>
      <c r="AV74" s="86"/>
      <c r="AW74" s="86">
        <v>49</v>
      </c>
      <c r="AX74" s="86"/>
      <c r="AY74" s="86"/>
      <c r="AZ74" s="86"/>
      <c r="BA74" s="86"/>
      <c r="BB74" s="86"/>
      <c r="BC74" s="86"/>
      <c r="BD74" s="86"/>
      <c r="BE74" s="86">
        <f t="shared" si="0"/>
        <v>984</v>
      </c>
      <c r="BF74" s="86"/>
      <c r="BG74" s="86"/>
      <c r="BH74" s="86"/>
      <c r="BI74" s="86"/>
      <c r="BJ74" s="86"/>
      <c r="BK74" s="86"/>
      <c r="BL74" s="86"/>
    </row>
    <row r="75" spans="1:79" ht="13.15" customHeight="1" x14ac:dyDescent="0.2">
      <c r="A75" s="40">
        <v>8</v>
      </c>
      <c r="B75" s="40"/>
      <c r="C75" s="40"/>
      <c r="D75" s="40"/>
      <c r="E75" s="40"/>
      <c r="F75" s="40"/>
      <c r="G75" s="68" t="s">
        <v>74</v>
      </c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70"/>
      <c r="Z75" s="71" t="s">
        <v>69</v>
      </c>
      <c r="AA75" s="71"/>
      <c r="AB75" s="71"/>
      <c r="AC75" s="71"/>
      <c r="AD75" s="71"/>
      <c r="AE75" s="68" t="s">
        <v>70</v>
      </c>
      <c r="AF75" s="69"/>
      <c r="AG75" s="69"/>
      <c r="AH75" s="69"/>
      <c r="AI75" s="69"/>
      <c r="AJ75" s="69"/>
      <c r="AK75" s="69"/>
      <c r="AL75" s="69"/>
      <c r="AM75" s="69"/>
      <c r="AN75" s="70"/>
      <c r="AO75" s="86">
        <v>333</v>
      </c>
      <c r="AP75" s="86"/>
      <c r="AQ75" s="86"/>
      <c r="AR75" s="86"/>
      <c r="AS75" s="86"/>
      <c r="AT75" s="86"/>
      <c r="AU75" s="86"/>
      <c r="AV75" s="86"/>
      <c r="AW75" s="86">
        <v>0</v>
      </c>
      <c r="AX75" s="86"/>
      <c r="AY75" s="86"/>
      <c r="AZ75" s="86"/>
      <c r="BA75" s="86"/>
      <c r="BB75" s="86"/>
      <c r="BC75" s="86"/>
      <c r="BD75" s="86"/>
      <c r="BE75" s="86">
        <f t="shared" si="0"/>
        <v>333</v>
      </c>
      <c r="BF75" s="86"/>
      <c r="BG75" s="86"/>
      <c r="BH75" s="86"/>
      <c r="BI75" s="86"/>
      <c r="BJ75" s="86"/>
      <c r="BK75" s="86"/>
      <c r="BL75" s="86"/>
    </row>
    <row r="76" spans="1:79" ht="13.15" customHeight="1" x14ac:dyDescent="0.2">
      <c r="A76" s="40">
        <v>9</v>
      </c>
      <c r="B76" s="40"/>
      <c r="C76" s="40"/>
      <c r="D76" s="40"/>
      <c r="E76" s="40"/>
      <c r="F76" s="40"/>
      <c r="G76" s="68" t="s">
        <v>75</v>
      </c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70"/>
      <c r="Z76" s="71" t="s">
        <v>69</v>
      </c>
      <c r="AA76" s="71"/>
      <c r="AB76" s="71"/>
      <c r="AC76" s="71"/>
      <c r="AD76" s="71"/>
      <c r="AE76" s="68" t="s">
        <v>70</v>
      </c>
      <c r="AF76" s="69"/>
      <c r="AG76" s="69"/>
      <c r="AH76" s="69"/>
      <c r="AI76" s="69"/>
      <c r="AJ76" s="69"/>
      <c r="AK76" s="69"/>
      <c r="AL76" s="69"/>
      <c r="AM76" s="69"/>
      <c r="AN76" s="70"/>
      <c r="AO76" s="86">
        <v>0</v>
      </c>
      <c r="AP76" s="86"/>
      <c r="AQ76" s="86"/>
      <c r="AR76" s="86"/>
      <c r="AS76" s="86"/>
      <c r="AT76" s="86"/>
      <c r="AU76" s="86"/>
      <c r="AV76" s="86"/>
      <c r="AW76" s="86">
        <v>0</v>
      </c>
      <c r="AX76" s="86"/>
      <c r="AY76" s="86"/>
      <c r="AZ76" s="86"/>
      <c r="BA76" s="86"/>
      <c r="BB76" s="86"/>
      <c r="BC76" s="86"/>
      <c r="BD76" s="86"/>
      <c r="BE76" s="86">
        <f t="shared" si="0"/>
        <v>0</v>
      </c>
      <c r="BF76" s="86"/>
      <c r="BG76" s="86"/>
      <c r="BH76" s="86"/>
      <c r="BI76" s="86"/>
      <c r="BJ76" s="86"/>
      <c r="BK76" s="86"/>
      <c r="BL76" s="86"/>
    </row>
    <row r="77" spans="1:79" s="29" customFormat="1" ht="25.5" customHeight="1" x14ac:dyDescent="0.2">
      <c r="A77" s="40">
        <v>10</v>
      </c>
      <c r="B77" s="40"/>
      <c r="C77" s="40"/>
      <c r="D77" s="40"/>
      <c r="E77" s="40"/>
      <c r="F77" s="40"/>
      <c r="G77" s="108" t="s">
        <v>101</v>
      </c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2"/>
      <c r="Z77" s="71" t="s">
        <v>110</v>
      </c>
      <c r="AA77" s="71"/>
      <c r="AB77" s="71"/>
      <c r="AC77" s="71"/>
      <c r="AD77" s="71"/>
      <c r="AE77" s="68" t="s">
        <v>70</v>
      </c>
      <c r="AF77" s="69"/>
      <c r="AG77" s="69"/>
      <c r="AH77" s="69"/>
      <c r="AI77" s="69"/>
      <c r="AJ77" s="69"/>
      <c r="AK77" s="69"/>
      <c r="AL77" s="69"/>
      <c r="AM77" s="69"/>
      <c r="AN77" s="70"/>
      <c r="AO77" s="86">
        <v>44</v>
      </c>
      <c r="AP77" s="86"/>
      <c r="AQ77" s="86"/>
      <c r="AR77" s="86"/>
      <c r="AS77" s="86"/>
      <c r="AT77" s="86"/>
      <c r="AU77" s="86"/>
      <c r="AV77" s="86"/>
      <c r="AW77" s="86">
        <v>3</v>
      </c>
      <c r="AX77" s="86"/>
      <c r="AY77" s="86"/>
      <c r="AZ77" s="86"/>
      <c r="BA77" s="86"/>
      <c r="BB77" s="86"/>
      <c r="BC77" s="86"/>
      <c r="BD77" s="86"/>
      <c r="BE77" s="86">
        <v>47</v>
      </c>
      <c r="BF77" s="86"/>
      <c r="BG77" s="86"/>
      <c r="BH77" s="86"/>
      <c r="BI77" s="86"/>
      <c r="BJ77" s="86"/>
      <c r="BK77" s="86"/>
      <c r="BL77" s="86"/>
    </row>
    <row r="78" spans="1:79" s="29" customFormat="1" ht="28.5" customHeight="1" x14ac:dyDescent="0.2">
      <c r="A78" s="40">
        <v>11</v>
      </c>
      <c r="B78" s="40"/>
      <c r="C78" s="40"/>
      <c r="D78" s="40"/>
      <c r="E78" s="40"/>
      <c r="F78" s="40"/>
      <c r="G78" s="108" t="s">
        <v>103</v>
      </c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2"/>
      <c r="Z78" s="71" t="s">
        <v>110</v>
      </c>
      <c r="AA78" s="71"/>
      <c r="AB78" s="71"/>
      <c r="AC78" s="71"/>
      <c r="AD78" s="71"/>
      <c r="AE78" s="72" t="s">
        <v>70</v>
      </c>
      <c r="AF78" s="73"/>
      <c r="AG78" s="73"/>
      <c r="AH78" s="73"/>
      <c r="AI78" s="73"/>
      <c r="AJ78" s="73"/>
      <c r="AK78" s="73"/>
      <c r="AL78" s="73"/>
      <c r="AM78" s="73"/>
      <c r="AN78" s="74"/>
      <c r="AO78" s="86">
        <v>44</v>
      </c>
      <c r="AP78" s="86"/>
      <c r="AQ78" s="86"/>
      <c r="AR78" s="86"/>
      <c r="AS78" s="86"/>
      <c r="AT78" s="86"/>
      <c r="AU78" s="86"/>
      <c r="AV78" s="86"/>
      <c r="AW78" s="86">
        <v>3</v>
      </c>
      <c r="AX78" s="86"/>
      <c r="AY78" s="86"/>
      <c r="AZ78" s="86"/>
      <c r="BA78" s="86"/>
      <c r="BB78" s="86"/>
      <c r="BC78" s="86"/>
      <c r="BD78" s="86"/>
      <c r="BE78" s="86">
        <v>47</v>
      </c>
      <c r="BF78" s="86"/>
      <c r="BG78" s="86"/>
      <c r="BH78" s="86"/>
      <c r="BI78" s="86"/>
      <c r="BJ78" s="86"/>
      <c r="BK78" s="86"/>
      <c r="BL78" s="86"/>
    </row>
    <row r="79" spans="1:79" s="2" customFormat="1" ht="13.15" customHeight="1" x14ac:dyDescent="0.2">
      <c r="A79" s="64"/>
      <c r="B79" s="64"/>
      <c r="C79" s="64"/>
      <c r="D79" s="64"/>
      <c r="E79" s="64"/>
      <c r="F79" s="64"/>
      <c r="G79" s="49" t="s">
        <v>76</v>
      </c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1"/>
      <c r="Z79" s="65"/>
      <c r="AA79" s="65"/>
      <c r="AB79" s="65"/>
      <c r="AC79" s="65"/>
      <c r="AD79" s="65"/>
      <c r="AE79" s="49"/>
      <c r="AF79" s="50"/>
      <c r="AG79" s="50"/>
      <c r="AH79" s="50"/>
      <c r="AI79" s="50"/>
      <c r="AJ79" s="50"/>
      <c r="AK79" s="50"/>
      <c r="AL79" s="50"/>
      <c r="AM79" s="50"/>
      <c r="AN79" s="5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</row>
    <row r="80" spans="1:79" ht="44.25" customHeight="1" x14ac:dyDescent="0.2">
      <c r="A80" s="40">
        <v>12</v>
      </c>
      <c r="B80" s="40"/>
      <c r="C80" s="40"/>
      <c r="D80" s="40"/>
      <c r="E80" s="40"/>
      <c r="F80" s="40"/>
      <c r="G80" s="72" t="s">
        <v>77</v>
      </c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4"/>
      <c r="Z80" s="71" t="s">
        <v>69</v>
      </c>
      <c r="AA80" s="71"/>
      <c r="AB80" s="71"/>
      <c r="AC80" s="71"/>
      <c r="AD80" s="71"/>
      <c r="AE80" s="75" t="s">
        <v>78</v>
      </c>
      <c r="AF80" s="76"/>
      <c r="AG80" s="76"/>
      <c r="AH80" s="76"/>
      <c r="AI80" s="76"/>
      <c r="AJ80" s="76"/>
      <c r="AK80" s="76"/>
      <c r="AL80" s="76"/>
      <c r="AM80" s="76"/>
      <c r="AN80" s="77"/>
      <c r="AO80" s="86">
        <v>20</v>
      </c>
      <c r="AP80" s="86"/>
      <c r="AQ80" s="86"/>
      <c r="AR80" s="86"/>
      <c r="AS80" s="86"/>
      <c r="AT80" s="86"/>
      <c r="AU80" s="86"/>
      <c r="AV80" s="86"/>
      <c r="AW80" s="86">
        <v>73</v>
      </c>
      <c r="AX80" s="86"/>
      <c r="AY80" s="86"/>
      <c r="AZ80" s="86"/>
      <c r="BA80" s="86"/>
      <c r="BB80" s="86"/>
      <c r="BC80" s="86"/>
      <c r="BD80" s="86"/>
      <c r="BE80" s="86">
        <f>AO80+AW80</f>
        <v>93</v>
      </c>
      <c r="BF80" s="86"/>
      <c r="BG80" s="86"/>
      <c r="BH80" s="86"/>
      <c r="BI80" s="86"/>
      <c r="BJ80" s="86"/>
      <c r="BK80" s="86"/>
      <c r="BL80" s="86"/>
    </row>
    <row r="81" spans="1:64" s="29" customFormat="1" ht="36.75" customHeight="1" x14ac:dyDescent="0.2">
      <c r="A81" s="40">
        <v>13</v>
      </c>
      <c r="B81" s="40"/>
      <c r="C81" s="40"/>
      <c r="D81" s="40"/>
      <c r="E81" s="40"/>
      <c r="F81" s="40"/>
      <c r="G81" s="72" t="s">
        <v>79</v>
      </c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4"/>
      <c r="Z81" s="71" t="s">
        <v>111</v>
      </c>
      <c r="AA81" s="71"/>
      <c r="AB81" s="71"/>
      <c r="AC81" s="71"/>
      <c r="AD81" s="71"/>
      <c r="AE81" s="75" t="s">
        <v>80</v>
      </c>
      <c r="AF81" s="76"/>
      <c r="AG81" s="76"/>
      <c r="AH81" s="76"/>
      <c r="AI81" s="76"/>
      <c r="AJ81" s="76"/>
      <c r="AK81" s="76"/>
      <c r="AL81" s="76"/>
      <c r="AM81" s="76"/>
      <c r="AN81" s="77"/>
      <c r="AO81" s="87">
        <v>3185.47</v>
      </c>
      <c r="AP81" s="87"/>
      <c r="AQ81" s="87"/>
      <c r="AR81" s="87"/>
      <c r="AS81" s="87"/>
      <c r="AT81" s="87"/>
      <c r="AU81" s="87"/>
      <c r="AV81" s="87"/>
      <c r="AW81" s="87">
        <v>910.96</v>
      </c>
      <c r="AX81" s="87"/>
      <c r="AY81" s="87"/>
      <c r="AZ81" s="87"/>
      <c r="BA81" s="87"/>
      <c r="BB81" s="87"/>
      <c r="BC81" s="87"/>
      <c r="BD81" s="87"/>
      <c r="BE81" s="87">
        <f>AO81+AW81</f>
        <v>4096.43</v>
      </c>
      <c r="BF81" s="87"/>
      <c r="BG81" s="87"/>
      <c r="BH81" s="87"/>
      <c r="BI81" s="87"/>
      <c r="BJ81" s="87"/>
      <c r="BK81" s="87"/>
      <c r="BL81" s="87"/>
    </row>
    <row r="82" spans="1:64" ht="57" customHeight="1" x14ac:dyDescent="0.2">
      <c r="A82" s="40">
        <v>14</v>
      </c>
      <c r="B82" s="40"/>
      <c r="C82" s="40"/>
      <c r="D82" s="40"/>
      <c r="E82" s="40"/>
      <c r="F82" s="40"/>
      <c r="G82" s="72" t="s">
        <v>108</v>
      </c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4"/>
      <c r="Z82" s="71" t="s">
        <v>111</v>
      </c>
      <c r="AA82" s="71"/>
      <c r="AB82" s="71"/>
      <c r="AC82" s="71"/>
      <c r="AD82" s="71"/>
      <c r="AE82" s="75" t="s">
        <v>104</v>
      </c>
      <c r="AF82" s="76"/>
      <c r="AG82" s="76"/>
      <c r="AH82" s="76"/>
      <c r="AI82" s="76"/>
      <c r="AJ82" s="76"/>
      <c r="AK82" s="76"/>
      <c r="AL82" s="76"/>
      <c r="AM82" s="76"/>
      <c r="AN82" s="77"/>
      <c r="AO82" s="87">
        <v>1247.73</v>
      </c>
      <c r="AP82" s="87"/>
      <c r="AQ82" s="87"/>
      <c r="AR82" s="87"/>
      <c r="AS82" s="87"/>
      <c r="AT82" s="87"/>
      <c r="AU82" s="87"/>
      <c r="AV82" s="87"/>
      <c r="AW82" s="87">
        <v>15000</v>
      </c>
      <c r="AX82" s="87"/>
      <c r="AY82" s="87"/>
      <c r="AZ82" s="87"/>
      <c r="BA82" s="87"/>
      <c r="BB82" s="87"/>
      <c r="BC82" s="87"/>
      <c r="BD82" s="87"/>
      <c r="BE82" s="87">
        <v>2125.5300000000002</v>
      </c>
      <c r="BF82" s="87"/>
      <c r="BG82" s="87"/>
      <c r="BH82" s="87"/>
      <c r="BI82" s="87"/>
      <c r="BJ82" s="87"/>
      <c r="BK82" s="87"/>
      <c r="BL82" s="87"/>
    </row>
    <row r="83" spans="1:64" s="2" customFormat="1" ht="13.15" customHeight="1" x14ac:dyDescent="0.2">
      <c r="A83" s="64"/>
      <c r="B83" s="64"/>
      <c r="C83" s="64"/>
      <c r="D83" s="64"/>
      <c r="E83" s="64"/>
      <c r="F83" s="64"/>
      <c r="G83" s="49" t="s">
        <v>81</v>
      </c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1"/>
      <c r="Z83" s="65"/>
      <c r="AA83" s="65"/>
      <c r="AB83" s="65"/>
      <c r="AC83" s="65"/>
      <c r="AD83" s="65"/>
      <c r="AE83" s="49"/>
      <c r="AF83" s="50"/>
      <c r="AG83" s="50"/>
      <c r="AH83" s="50"/>
      <c r="AI83" s="50"/>
      <c r="AJ83" s="50"/>
      <c r="AK83" s="50"/>
      <c r="AL83" s="50"/>
      <c r="AM83" s="50"/>
      <c r="AN83" s="5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</row>
    <row r="84" spans="1:64" s="29" customFormat="1" ht="58.5" customHeight="1" x14ac:dyDescent="0.2">
      <c r="A84" s="40">
        <v>15</v>
      </c>
      <c r="B84" s="40"/>
      <c r="C84" s="40"/>
      <c r="D84" s="40"/>
      <c r="E84" s="40"/>
      <c r="F84" s="40"/>
      <c r="G84" s="72" t="s">
        <v>82</v>
      </c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4"/>
      <c r="Z84" s="71" t="s">
        <v>112</v>
      </c>
      <c r="AA84" s="71"/>
      <c r="AB84" s="71"/>
      <c r="AC84" s="71"/>
      <c r="AD84" s="71"/>
      <c r="AE84" s="75" t="s">
        <v>83</v>
      </c>
      <c r="AF84" s="76"/>
      <c r="AG84" s="76"/>
      <c r="AH84" s="76"/>
      <c r="AI84" s="76"/>
      <c r="AJ84" s="76"/>
      <c r="AK84" s="76"/>
      <c r="AL84" s="76"/>
      <c r="AM84" s="76"/>
      <c r="AN84" s="77"/>
      <c r="AO84" s="86">
        <v>100</v>
      </c>
      <c r="AP84" s="86"/>
      <c r="AQ84" s="86"/>
      <c r="AR84" s="86"/>
      <c r="AS84" s="86"/>
      <c r="AT84" s="86"/>
      <c r="AU84" s="86"/>
      <c r="AV84" s="86"/>
      <c r="AW84" s="86">
        <v>100</v>
      </c>
      <c r="AX84" s="86"/>
      <c r="AY84" s="86"/>
      <c r="AZ84" s="86"/>
      <c r="BA84" s="86"/>
      <c r="BB84" s="86"/>
      <c r="BC84" s="86"/>
      <c r="BD84" s="86"/>
      <c r="BE84" s="86">
        <v>100</v>
      </c>
      <c r="BF84" s="86"/>
      <c r="BG84" s="86"/>
      <c r="BH84" s="86"/>
      <c r="BI84" s="86"/>
      <c r="BJ84" s="86"/>
      <c r="BK84" s="86"/>
      <c r="BL84" s="86"/>
    </row>
    <row r="85" spans="1:64" ht="67.5" customHeight="1" x14ac:dyDescent="0.2">
      <c r="A85" s="40">
        <v>16</v>
      </c>
      <c r="B85" s="40"/>
      <c r="C85" s="40"/>
      <c r="D85" s="40"/>
      <c r="E85" s="40"/>
      <c r="F85" s="40"/>
      <c r="G85" s="72" t="s">
        <v>106</v>
      </c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4"/>
      <c r="Z85" s="71" t="s">
        <v>112</v>
      </c>
      <c r="AA85" s="71"/>
      <c r="AB85" s="71"/>
      <c r="AC85" s="71"/>
      <c r="AD85" s="71"/>
      <c r="AE85" s="75" t="s">
        <v>105</v>
      </c>
      <c r="AF85" s="76"/>
      <c r="AG85" s="76"/>
      <c r="AH85" s="76"/>
      <c r="AI85" s="76"/>
      <c r="AJ85" s="76"/>
      <c r="AK85" s="76"/>
      <c r="AL85" s="76"/>
      <c r="AM85" s="76"/>
      <c r="AN85" s="77"/>
      <c r="AO85" s="86">
        <v>100</v>
      </c>
      <c r="AP85" s="86"/>
      <c r="AQ85" s="86"/>
      <c r="AR85" s="86"/>
      <c r="AS85" s="86"/>
      <c r="AT85" s="86"/>
      <c r="AU85" s="86"/>
      <c r="AV85" s="86"/>
      <c r="AW85" s="86">
        <v>100</v>
      </c>
      <c r="AX85" s="86"/>
      <c r="AY85" s="86"/>
      <c r="AZ85" s="86"/>
      <c r="BA85" s="86"/>
      <c r="BB85" s="86"/>
      <c r="BC85" s="86"/>
      <c r="BD85" s="86"/>
      <c r="BE85" s="86">
        <v>100</v>
      </c>
      <c r="BF85" s="86"/>
      <c r="BG85" s="86"/>
      <c r="BH85" s="86"/>
      <c r="BI85" s="86"/>
      <c r="BJ85" s="86"/>
      <c r="BK85" s="86"/>
      <c r="BL85" s="86"/>
    </row>
    <row r="86" spans="1:64" ht="5.25" customHeight="1" x14ac:dyDescent="0.2"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</row>
    <row r="87" spans="1:64" hidden="1" x14ac:dyDescent="0.2"/>
    <row r="88" spans="1:64" ht="16.5" customHeight="1" x14ac:dyDescent="0.2">
      <c r="A88" s="52" t="s">
        <v>115</v>
      </c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3"/>
      <c r="AO88" s="118" t="s">
        <v>107</v>
      </c>
      <c r="AP88" s="118"/>
      <c r="AQ88" s="118"/>
      <c r="AR88" s="118"/>
      <c r="AS88" s="118"/>
      <c r="AT88" s="118"/>
      <c r="AU88" s="118"/>
      <c r="AV88" s="118"/>
      <c r="AW88" s="118"/>
      <c r="AX88" s="118"/>
      <c r="AY88" s="118"/>
      <c r="AZ88" s="118"/>
      <c r="BA88" s="118"/>
      <c r="BB88" s="118"/>
      <c r="BC88" s="118"/>
      <c r="BD88" s="118"/>
      <c r="BE88" s="118"/>
      <c r="BF88" s="118"/>
      <c r="BG88" s="118"/>
    </row>
    <row r="89" spans="1:64" x14ac:dyDescent="0.2">
      <c r="W89" s="31" t="s">
        <v>8</v>
      </c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O89" s="31" t="s">
        <v>57</v>
      </c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</row>
    <row r="90" spans="1:64" ht="15.75" customHeight="1" x14ac:dyDescent="0.2">
      <c r="A90" s="88" t="s">
        <v>6</v>
      </c>
      <c r="B90" s="88"/>
      <c r="C90" s="88"/>
      <c r="D90" s="88"/>
      <c r="E90" s="88"/>
      <c r="F90" s="88"/>
    </row>
    <row r="91" spans="1:64" ht="13.15" customHeight="1" x14ac:dyDescent="0.2">
      <c r="A91" s="32" t="s">
        <v>86</v>
      </c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</row>
    <row r="92" spans="1:64" x14ac:dyDescent="0.2">
      <c r="A92" s="33" t="s">
        <v>52</v>
      </c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</row>
    <row r="93" spans="1:64" ht="5.25" customHeight="1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</row>
    <row r="94" spans="1:64" ht="15.6" customHeight="1" x14ac:dyDescent="0.2">
      <c r="A94" s="52" t="s">
        <v>87</v>
      </c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3"/>
      <c r="AO94" s="118" t="s">
        <v>88</v>
      </c>
      <c r="AP94" s="118"/>
      <c r="AQ94" s="118"/>
      <c r="AR94" s="118"/>
      <c r="AS94" s="118"/>
      <c r="AT94" s="118"/>
      <c r="AU94" s="118"/>
      <c r="AV94" s="118"/>
      <c r="AW94" s="118"/>
      <c r="AX94" s="118"/>
      <c r="AY94" s="118"/>
      <c r="AZ94" s="118"/>
      <c r="BA94" s="118"/>
      <c r="BB94" s="118"/>
      <c r="BC94" s="118"/>
      <c r="BD94" s="118"/>
      <c r="BE94" s="118"/>
      <c r="BF94" s="118"/>
      <c r="BG94" s="118"/>
    </row>
    <row r="95" spans="1:64" x14ac:dyDescent="0.2">
      <c r="W95" s="31" t="s">
        <v>8</v>
      </c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O95" s="31" t="s">
        <v>57</v>
      </c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</row>
    <row r="96" spans="1:64" x14ac:dyDescent="0.2">
      <c r="A96" s="34">
        <v>43591</v>
      </c>
      <c r="B96" s="35"/>
      <c r="C96" s="35"/>
      <c r="D96" s="35"/>
      <c r="E96" s="35"/>
      <c r="F96" s="35"/>
      <c r="G96" s="35"/>
      <c r="H96" s="35"/>
    </row>
    <row r="97" spans="1:17" x14ac:dyDescent="0.2">
      <c r="A97" s="31" t="s">
        <v>50</v>
      </c>
      <c r="B97" s="31"/>
      <c r="C97" s="31"/>
      <c r="D97" s="31"/>
      <c r="E97" s="31"/>
      <c r="F97" s="31"/>
      <c r="G97" s="31"/>
      <c r="H97" s="31"/>
      <c r="I97" s="16"/>
      <c r="J97" s="16"/>
      <c r="K97" s="16"/>
      <c r="L97" s="16"/>
      <c r="M97" s="16"/>
      <c r="N97" s="16"/>
      <c r="O97" s="16"/>
      <c r="P97" s="16"/>
      <c r="Q97" s="16"/>
    </row>
    <row r="98" spans="1:17" x14ac:dyDescent="0.2">
      <c r="A98" s="23" t="s">
        <v>51</v>
      </c>
    </row>
  </sheetData>
  <mergeCells count="294">
    <mergeCell ref="AE75:AN75"/>
    <mergeCell ref="AO75:AV75"/>
    <mergeCell ref="AW75:BD75"/>
    <mergeCell ref="BE75:BL75"/>
    <mergeCell ref="A74:F74"/>
    <mergeCell ref="A42:F42"/>
    <mergeCell ref="G42:BL42"/>
    <mergeCell ref="A49:C49"/>
    <mergeCell ref="D49:AB49"/>
    <mergeCell ref="AC49:AJ49"/>
    <mergeCell ref="AK49:AR49"/>
    <mergeCell ref="AS49:AZ49"/>
    <mergeCell ref="A50:C50"/>
    <mergeCell ref="AC50:AJ50"/>
    <mergeCell ref="AK50:AR50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AO81:AV81"/>
    <mergeCell ref="AW81:BD81"/>
    <mergeCell ref="BE81:BL81"/>
    <mergeCell ref="A84:F84"/>
    <mergeCell ref="G84:Y84"/>
    <mergeCell ref="A69:F69"/>
    <mergeCell ref="G69:Y69"/>
    <mergeCell ref="Z69:AD69"/>
    <mergeCell ref="AE69:AN69"/>
    <mergeCell ref="AO69:AV69"/>
    <mergeCell ref="AW69:BD69"/>
    <mergeCell ref="BE69:BL69"/>
    <mergeCell ref="A78:F78"/>
    <mergeCell ref="G78:Y78"/>
    <mergeCell ref="Z78:AD78"/>
    <mergeCell ref="AE78:AN78"/>
    <mergeCell ref="AO78:AV78"/>
    <mergeCell ref="AW78:BD78"/>
    <mergeCell ref="BE78:BL78"/>
    <mergeCell ref="BE76:BL76"/>
    <mergeCell ref="BE74:BL74"/>
    <mergeCell ref="A75:F75"/>
    <mergeCell ref="G75:Y75"/>
    <mergeCell ref="Z75:AD75"/>
    <mergeCell ref="AW84:BD84"/>
    <mergeCell ref="BE83:BL83"/>
    <mergeCell ref="A85:F85"/>
    <mergeCell ref="G85:Y85"/>
    <mergeCell ref="Z85:AD85"/>
    <mergeCell ref="AE85:AN85"/>
    <mergeCell ref="AO85:AV85"/>
    <mergeCell ref="AW85:BD85"/>
    <mergeCell ref="BE85:BL85"/>
    <mergeCell ref="BE80:BL80"/>
    <mergeCell ref="A82:F82"/>
    <mergeCell ref="G82:Y82"/>
    <mergeCell ref="Z82:AD82"/>
    <mergeCell ref="AE82:AN82"/>
    <mergeCell ref="AO82:AV82"/>
    <mergeCell ref="AW82:BD82"/>
    <mergeCell ref="BE82:BL82"/>
    <mergeCell ref="BE84:BL84"/>
    <mergeCell ref="A80:F80"/>
    <mergeCell ref="G80:Y80"/>
    <mergeCell ref="Z80:AD80"/>
    <mergeCell ref="AE80:AN80"/>
    <mergeCell ref="AO80:AV80"/>
    <mergeCell ref="AW80:BD80"/>
    <mergeCell ref="A83:F83"/>
    <mergeCell ref="G83:Y83"/>
    <mergeCell ref="Z83:AD83"/>
    <mergeCell ref="AE83:AN83"/>
    <mergeCell ref="AO83:AV83"/>
    <mergeCell ref="AW83:BD83"/>
    <mergeCell ref="Z84:AD84"/>
    <mergeCell ref="AE84:AN84"/>
    <mergeCell ref="AO84:AV84"/>
    <mergeCell ref="AO79:AV79"/>
    <mergeCell ref="AW79:BD79"/>
    <mergeCell ref="BE79:BL79"/>
    <mergeCell ref="A76:F76"/>
    <mergeCell ref="G76:Y76"/>
    <mergeCell ref="Z76:AD76"/>
    <mergeCell ref="AE76:AN76"/>
    <mergeCell ref="AO76:AV76"/>
    <mergeCell ref="AW76:BD76"/>
    <mergeCell ref="A77:F77"/>
    <mergeCell ref="G77:Y77"/>
    <mergeCell ref="Z77:AD77"/>
    <mergeCell ref="AE77:AN77"/>
    <mergeCell ref="AO77:AV77"/>
    <mergeCell ref="AW77:BD77"/>
    <mergeCell ref="BE77:BL77"/>
    <mergeCell ref="BE73:BL73"/>
    <mergeCell ref="A72:F72"/>
    <mergeCell ref="G72:Y72"/>
    <mergeCell ref="Z72:AD72"/>
    <mergeCell ref="AE72:AN72"/>
    <mergeCell ref="AO72:AV72"/>
    <mergeCell ref="AW72:BD72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70:BL70"/>
    <mergeCell ref="A54:AY54"/>
    <mergeCell ref="A59:C59"/>
    <mergeCell ref="D59:AA59"/>
    <mergeCell ref="AB59:AI59"/>
    <mergeCell ref="AJ59:AQ59"/>
    <mergeCell ref="AR59:AY59"/>
    <mergeCell ref="A51:C51"/>
    <mergeCell ref="D51:AB51"/>
    <mergeCell ref="AC51:AJ51"/>
    <mergeCell ref="AK51:AR51"/>
    <mergeCell ref="AS51:AZ51"/>
    <mergeCell ref="AB55:AI56"/>
    <mergeCell ref="AJ55:AQ56"/>
    <mergeCell ref="AR55:AY56"/>
    <mergeCell ref="A41:F41"/>
    <mergeCell ref="AC45:AJ46"/>
    <mergeCell ref="AK45:AR46"/>
    <mergeCell ref="D50:AB50"/>
    <mergeCell ref="A47:C47"/>
    <mergeCell ref="A48:C48"/>
    <mergeCell ref="AK47:AR47"/>
    <mergeCell ref="G41:BL41"/>
    <mergeCell ref="A45:C46"/>
    <mergeCell ref="A44:AZ44"/>
    <mergeCell ref="A43:AZ43"/>
    <mergeCell ref="AS45:AZ46"/>
    <mergeCell ref="D45:AB46"/>
    <mergeCell ref="D47:AB47"/>
    <mergeCell ref="D48:AB48"/>
    <mergeCell ref="AC47:AJ47"/>
    <mergeCell ref="AC48:AJ48"/>
    <mergeCell ref="AK48:AR48"/>
    <mergeCell ref="AS48:AZ48"/>
    <mergeCell ref="AS47:AZ47"/>
    <mergeCell ref="A30:F30"/>
    <mergeCell ref="G30:BL30"/>
    <mergeCell ref="A19:B19"/>
    <mergeCell ref="L19:AB19"/>
    <mergeCell ref="A23:H23"/>
    <mergeCell ref="I23:S23"/>
    <mergeCell ref="G40:BL40"/>
    <mergeCell ref="A25:BL25"/>
    <mergeCell ref="A26:BL26"/>
    <mergeCell ref="A28:BL28"/>
    <mergeCell ref="A31:F31"/>
    <mergeCell ref="G31:BL31"/>
    <mergeCell ref="A29:F29"/>
    <mergeCell ref="A40:F40"/>
    <mergeCell ref="G29:BL29"/>
    <mergeCell ref="A32:F32"/>
    <mergeCell ref="G32:BL32"/>
    <mergeCell ref="A37:BL37"/>
    <mergeCell ref="A38:F38"/>
    <mergeCell ref="G38:BL38"/>
    <mergeCell ref="A39:F39"/>
    <mergeCell ref="A35:BL35"/>
    <mergeCell ref="G39:BL39"/>
    <mergeCell ref="A34:BL34"/>
    <mergeCell ref="A90:F90"/>
    <mergeCell ref="A62:BL62"/>
    <mergeCell ref="A63:F63"/>
    <mergeCell ref="AE63:AN63"/>
    <mergeCell ref="Z63:AD63"/>
    <mergeCell ref="G63:Y63"/>
    <mergeCell ref="AO63:AV63"/>
    <mergeCell ref="AO1:BL1"/>
    <mergeCell ref="A53:BL53"/>
    <mergeCell ref="U22:AD22"/>
    <mergeCell ref="AE22:AR22"/>
    <mergeCell ref="AS50:AZ50"/>
    <mergeCell ref="D19:J19"/>
    <mergeCell ref="D20:J20"/>
    <mergeCell ref="L20:AB20"/>
    <mergeCell ref="AR58:AY58"/>
    <mergeCell ref="AJ57:AQ57"/>
    <mergeCell ref="A57:C57"/>
    <mergeCell ref="AR57:AY57"/>
    <mergeCell ref="A58:C58"/>
    <mergeCell ref="D58:AA58"/>
    <mergeCell ref="AB58:AI58"/>
    <mergeCell ref="AJ58:AQ58"/>
    <mergeCell ref="D55:AA56"/>
    <mergeCell ref="AW64:BD64"/>
    <mergeCell ref="A60:C60"/>
    <mergeCell ref="D60:AA60"/>
    <mergeCell ref="AB60:AI60"/>
    <mergeCell ref="AJ60:AQ60"/>
    <mergeCell ref="AR60:AY60"/>
    <mergeCell ref="A88:V88"/>
    <mergeCell ref="W88:AM88"/>
    <mergeCell ref="AO88:BG88"/>
    <mergeCell ref="BE64:BL64"/>
    <mergeCell ref="BE66:BL66"/>
    <mergeCell ref="AO65:AV65"/>
    <mergeCell ref="AW65:BD65"/>
    <mergeCell ref="BE65:BL65"/>
    <mergeCell ref="AW66:BD66"/>
    <mergeCell ref="AO66:AV66"/>
    <mergeCell ref="AW63:BD63"/>
    <mergeCell ref="BE63:BL63"/>
    <mergeCell ref="BE67:BL67"/>
    <mergeCell ref="A68:F68"/>
    <mergeCell ref="G68:Y68"/>
    <mergeCell ref="Z68:AD68"/>
    <mergeCell ref="AE68:AN68"/>
    <mergeCell ref="AO68:AV68"/>
    <mergeCell ref="W89:AM89"/>
    <mergeCell ref="AE64:AN64"/>
    <mergeCell ref="AE65:AN65"/>
    <mergeCell ref="A66:F66"/>
    <mergeCell ref="Z66:AD66"/>
    <mergeCell ref="AE66:AN66"/>
    <mergeCell ref="A64:F64"/>
    <mergeCell ref="A65:F65"/>
    <mergeCell ref="Z65:AD65"/>
    <mergeCell ref="A71:F71"/>
    <mergeCell ref="G71:Y71"/>
    <mergeCell ref="Z71:AD71"/>
    <mergeCell ref="AE71:AN71"/>
    <mergeCell ref="G74:Y74"/>
    <mergeCell ref="Z74:AD74"/>
    <mergeCell ref="AE74:AN74"/>
    <mergeCell ref="A79:F79"/>
    <mergeCell ref="G79:Y79"/>
    <mergeCell ref="Z79:AD79"/>
    <mergeCell ref="AE79:AN79"/>
    <mergeCell ref="A81:F81"/>
    <mergeCell ref="G81:Y81"/>
    <mergeCell ref="Z81:AD81"/>
    <mergeCell ref="AE81:AN81"/>
    <mergeCell ref="AO2:BL2"/>
    <mergeCell ref="AO3:BL3"/>
    <mergeCell ref="AO6:BF6"/>
    <mergeCell ref="AO4:BL4"/>
    <mergeCell ref="AO5:BL5"/>
    <mergeCell ref="D17:J17"/>
    <mergeCell ref="L16:BL16"/>
    <mergeCell ref="D14:J14"/>
    <mergeCell ref="D16:J16"/>
    <mergeCell ref="L17:BL17"/>
    <mergeCell ref="AO7:BF7"/>
    <mergeCell ref="A10:BL10"/>
    <mergeCell ref="A11:BL11"/>
    <mergeCell ref="A13:B13"/>
    <mergeCell ref="L13:BL13"/>
    <mergeCell ref="D13:J13"/>
    <mergeCell ref="L14:BL14"/>
    <mergeCell ref="A16:B16"/>
    <mergeCell ref="A97:H97"/>
    <mergeCell ref="A91:AS91"/>
    <mergeCell ref="A92:AS92"/>
    <mergeCell ref="A96:H96"/>
    <mergeCell ref="A55:C56"/>
    <mergeCell ref="D57:AA57"/>
    <mergeCell ref="AB57:AI57"/>
    <mergeCell ref="W95:AM95"/>
    <mergeCell ref="AC19:BL19"/>
    <mergeCell ref="AC20:BL20"/>
    <mergeCell ref="A22:T22"/>
    <mergeCell ref="AS22:BC22"/>
    <mergeCell ref="BD22:BL22"/>
    <mergeCell ref="T23:W23"/>
    <mergeCell ref="AO95:BG95"/>
    <mergeCell ref="AO89:BG89"/>
    <mergeCell ref="G64:Y64"/>
    <mergeCell ref="G65:Y65"/>
    <mergeCell ref="G66:Y66"/>
    <mergeCell ref="AO64:AV64"/>
    <mergeCell ref="Z64:AD64"/>
    <mergeCell ref="A94:V94"/>
    <mergeCell ref="W94:AM94"/>
    <mergeCell ref="AO94:BG94"/>
  </mergeCells>
  <phoneticPr fontId="0" type="noConversion"/>
  <conditionalFormatting sqref="G66:G69 G71:G77 G80:G81 G83:G84">
    <cfRule type="cellIs" dxfId="10" priority="7" stopIfTrue="1" operator="equal">
      <formula>$G65</formula>
    </cfRule>
  </conditionalFormatting>
  <conditionalFormatting sqref="D51">
    <cfRule type="cellIs" dxfId="9" priority="8" stopIfTrue="1" operator="equal">
      <formula>$D50</formula>
    </cfRule>
  </conditionalFormatting>
  <conditionalFormatting sqref="A66:F85">
    <cfRule type="cellIs" dxfId="8" priority="9" stopIfTrue="1" operator="equal">
      <formula>0</formula>
    </cfRule>
  </conditionalFormatting>
  <conditionalFormatting sqref="D50">
    <cfRule type="cellIs" dxfId="7" priority="10" stopIfTrue="1" operator="equal">
      <formula>$D48</formula>
    </cfRule>
  </conditionalFormatting>
  <conditionalFormatting sqref="D49">
    <cfRule type="cellIs" dxfId="6" priority="6" stopIfTrue="1" operator="equal">
      <formula>$D47</formula>
    </cfRule>
  </conditionalFormatting>
  <conditionalFormatting sqref="G70 G78 G82 G85">
    <cfRule type="cellIs" dxfId="5" priority="12" stopIfTrue="1" operator="equal">
      <formula>$G68</formula>
    </cfRule>
  </conditionalFormatting>
  <conditionalFormatting sqref="G78:G79">
    <cfRule type="cellIs" dxfId="4" priority="5" stopIfTrue="1" operator="equal">
      <formula>$G75</formula>
    </cfRule>
  </conditionalFormatting>
  <conditionalFormatting sqref="G77">
    <cfRule type="cellIs" dxfId="3" priority="4" stopIfTrue="1" operator="equal">
      <formula>$G75</formula>
    </cfRule>
  </conditionalFormatting>
  <conditionalFormatting sqref="G77">
    <cfRule type="cellIs" dxfId="2" priority="3" stopIfTrue="1" operator="equal">
      <formula>$G74</formula>
    </cfRule>
  </conditionalFormatting>
  <conditionalFormatting sqref="G81">
    <cfRule type="cellIs" dxfId="1" priority="2" stopIfTrue="1" operator="equal">
      <formula>$G79</formula>
    </cfRule>
  </conditionalFormatting>
  <conditionalFormatting sqref="G84">
    <cfRule type="cellIs" dxfId="0" priority="1" stopIfTrue="1" operator="equal">
      <formula>$G82</formula>
    </cfRule>
  </conditionalFormatting>
  <pageMargins left="1.1023622047244095" right="0.31496062992125984" top="0.39370078740157483" bottom="0.39370078740157483" header="0" footer="0"/>
  <pageSetup paperSize="9" scale="65" fitToHeight="999" orientation="landscape" r:id="rId1"/>
  <headerFooter alignWithMargins="0"/>
  <rowBreaks count="1" manualBreakCount="1">
    <brk id="52" max="6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КПК0813104</vt:lpstr>
      <vt:lpstr>КПК0813104!Область_печати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2019-05-06T06:28:47Z</cp:lastPrinted>
  <dcterms:created xsi:type="dcterms:W3CDTF">2016-08-15T09:54:21Z</dcterms:created>
  <dcterms:modified xsi:type="dcterms:W3CDTF">2019-05-06T08:05:06Z</dcterms:modified>
</cp:coreProperties>
</file>